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62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<sst xmlns="http://schemas.openxmlformats.org/spreadsheetml/2006/main" count="147" uniqueCount="119">
  <si>
    <t>Frankie</t>
  </si>
  <si>
    <t>woods</t>
  </si>
  <si>
    <t>James</t>
  </si>
  <si>
    <t>Grace</t>
  </si>
  <si>
    <t xml:space="preserve"> </t>
  </si>
  <si>
    <t>Crystal</t>
  </si>
  <si>
    <t>diesel</t>
  </si>
  <si>
    <t>bryonny</t>
  </si>
  <si>
    <t>Krista</t>
  </si>
  <si>
    <t>rebecca</t>
  </si>
  <si>
    <t>ben</t>
  </si>
  <si>
    <t>callum</t>
  </si>
  <si>
    <t>nicholas</t>
  </si>
  <si>
    <t>luke</t>
  </si>
  <si>
    <t>alice</t>
  </si>
  <si>
    <t>adam</t>
  </si>
  <si>
    <t>charlie</t>
  </si>
  <si>
    <t>vibrance =</t>
  </si>
  <si>
    <t>essex pass</t>
  </si>
  <si>
    <t>self paying (like us)</t>
  </si>
  <si>
    <t>Herfordshire council</t>
  </si>
  <si>
    <t>childrens service (email Emma French)</t>
  </si>
  <si>
    <t>Stuart</t>
  </si>
  <si>
    <t>lewis</t>
  </si>
  <si>
    <t>Miller</t>
  </si>
  <si>
    <t>Hoarse</t>
  </si>
  <si>
    <t>Robinson</t>
  </si>
  <si>
    <t>O'reilly</t>
  </si>
  <si>
    <t>McKay</t>
  </si>
  <si>
    <t>Burgess</t>
  </si>
  <si>
    <t>Burrell</t>
  </si>
  <si>
    <t>Hollick</t>
  </si>
  <si>
    <t>Barton</t>
  </si>
  <si>
    <t>Eames</t>
  </si>
  <si>
    <t>Latham</t>
  </si>
  <si>
    <t>Lesley</t>
  </si>
  <si>
    <t>Duke</t>
  </si>
  <si>
    <t>Activities</t>
  </si>
  <si>
    <t>Sarah</t>
  </si>
  <si>
    <t>Clarke</t>
  </si>
  <si>
    <t>DP Hours</t>
  </si>
  <si>
    <t>Sargent</t>
  </si>
  <si>
    <t>Megazone</t>
  </si>
  <si>
    <t>Luke</t>
  </si>
  <si>
    <t>Russell</t>
  </si>
  <si>
    <t>Bradley</t>
  </si>
  <si>
    <t>Amy</t>
  </si>
  <si>
    <t>Adamson</t>
  </si>
  <si>
    <t>Adam</t>
  </si>
  <si>
    <t>Smith</t>
  </si>
  <si>
    <t>Toby</t>
  </si>
  <si>
    <t>Reynolds</t>
  </si>
  <si>
    <t>Dan</t>
  </si>
  <si>
    <t>Young</t>
  </si>
  <si>
    <t>Spellar</t>
  </si>
  <si>
    <t>Cameron</t>
  </si>
  <si>
    <t>Tamage</t>
  </si>
  <si>
    <t>Arwen</t>
  </si>
  <si>
    <t>Beglar-Power</t>
  </si>
  <si>
    <t>Jack</t>
  </si>
  <si>
    <t>Wells</t>
  </si>
  <si>
    <t>Lewis</t>
  </si>
  <si>
    <t>Total</t>
  </si>
  <si>
    <t>Simon</t>
  </si>
  <si>
    <t>Siona</t>
  </si>
  <si>
    <t>Monique</t>
  </si>
  <si>
    <t>Hours</t>
  </si>
  <si>
    <t>Cost</t>
  </si>
  <si>
    <t>Paige</t>
  </si>
  <si>
    <t>Dom</t>
  </si>
  <si>
    <t>Lizzie</t>
  </si>
  <si>
    <t>Charlie-Ann</t>
  </si>
  <si>
    <t>Shane</t>
  </si>
  <si>
    <t>Nicola Blackwell</t>
  </si>
  <si>
    <t>Amanda Smith</t>
  </si>
  <si>
    <t>Alison Smith</t>
  </si>
  <si>
    <t>Alex Pullen</t>
  </si>
  <si>
    <t>Laura Randell</t>
  </si>
  <si>
    <t>Sophie Alderton</t>
  </si>
  <si>
    <t>Steven Mervish</t>
  </si>
  <si>
    <t>Total Cost</t>
  </si>
  <si>
    <t>Tom Everrett</t>
  </si>
  <si>
    <t>Total Hours  (DP &amp; Activities)</t>
  </si>
  <si>
    <t>Newham Council</t>
  </si>
  <si>
    <t>Danielle</t>
  </si>
  <si>
    <t>Nathan</t>
  </si>
  <si>
    <t>Wheeler</t>
  </si>
  <si>
    <t>John</t>
  </si>
  <si>
    <t>Marasco</t>
  </si>
  <si>
    <t>Rachel</t>
  </si>
  <si>
    <t>Nuttgens</t>
  </si>
  <si>
    <t>Stephanie</t>
  </si>
  <si>
    <t>Brandy</t>
  </si>
  <si>
    <t>Lee</t>
  </si>
  <si>
    <t>Tommy</t>
  </si>
  <si>
    <t>Boyle</t>
  </si>
  <si>
    <t>Dan Barnes</t>
  </si>
  <si>
    <t>Paige Dice</t>
  </si>
  <si>
    <t>Lizzie Francis</t>
  </si>
  <si>
    <t>Pub Night</t>
  </si>
  <si>
    <t>Danny</t>
  </si>
  <si>
    <t>Thompson</t>
  </si>
  <si>
    <t>Thomas</t>
  </si>
  <si>
    <t>Farmer</t>
  </si>
  <si>
    <t>Dan B</t>
  </si>
  <si>
    <t>Thea Charlton</t>
  </si>
  <si>
    <t>Ambert Gilbert</t>
  </si>
  <si>
    <t>Email Direct to Phil</t>
  </si>
  <si>
    <t xml:space="preserve"> Payment to be made to Monique £425-00</t>
  </si>
  <si>
    <t xml:space="preserve"> Payment to be made to Dan £400-00</t>
  </si>
  <si>
    <t>Alex</t>
  </si>
  <si>
    <t>Haddon</t>
  </si>
  <si>
    <t>Football</t>
  </si>
  <si>
    <t>Bowling  Men/Women Night</t>
  </si>
  <si>
    <t>Callum</t>
  </si>
  <si>
    <t>Ericka</t>
  </si>
  <si>
    <t>Hoarg</t>
  </si>
  <si>
    <t>(includes additional 10hrs to cover purchase of Microphone)</t>
  </si>
  <si>
    <t>Direct to Phil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</si>
</sst>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[$-809]dd\ mmmm\ yyyy"/>
  </numFmts>
  <fonts count="38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4" fontId="0" fillId="0" borderId="0" xfId="44" applyFont="1" applyFill="1" applyAlignment="1">
      <alignment/>
    </xf>
    <xf numFmtId="0" fontId="0" fillId="0" borderId="10" xfId="0" applyFill="1" applyBorder="1" applyAlignment="1">
      <alignment/>
    </xf>
    <xf numFmtId="17" fontId="2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44" applyNumberFormat="1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2</xdr:col>
      <xdr:colOff>142875</xdr:colOff>
      <xdr:row>7</xdr:row>
      <xdr:rowOff>28575</xdr:rowOff>
    </xdr:to>
    <xdr:pic>
      <xdr:nvPicPr>
        <xdr:cNvPr id="1" name="Picture 2" descr="http://www.breakwithmates.org.uk/communities/4/004/011/841/554/images/4592053546_940x47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2305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8"/>
  <sheetViews>
    <sheetView tabSelected="1" zoomScale="96" zoomScaleNormal="96" zoomScalePageLayoutView="0" workbookViewId="0" topLeftCell="A1">
      <pane xSplit="3" ySplit="9" topLeftCell="D9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02" sqref="D102"/>
    </sheetView>
  </sheetViews>
  <sheetFormatPr defaultColWidth="8.88671875" defaultRowHeight="15"/>
  <cols>
    <col min="1" max="1" width="14.21484375" style="0" bestFit="1" customWidth="1"/>
    <col min="2" max="2" width="12.10546875" style="0" customWidth="1"/>
    <col min="3" max="3" width="21.3359375" style="0" bestFit="1" customWidth="1"/>
    <col min="29" max="29" width="11.99609375" style="0" bestFit="1" customWidth="1"/>
  </cols>
  <sheetData>
    <row r="1" spans="4:9" ht="15">
      <c r="D1" t="s">
        <v>17</v>
      </c>
      <c r="I1" s="3"/>
    </row>
    <row r="2" spans="4:9" ht="15">
      <c r="D2" t="s">
        <v>21</v>
      </c>
      <c r="I2" s="4"/>
    </row>
    <row r="3" spans="4:9" ht="15">
      <c r="D3" t="s">
        <v>18</v>
      </c>
      <c r="I3" s="5"/>
    </row>
    <row r="4" spans="4:9" ht="15">
      <c r="D4" t="s">
        <v>19</v>
      </c>
      <c r="H4" s="6"/>
      <c r="I4" s="7"/>
    </row>
    <row r="5" spans="4:9" ht="15">
      <c r="D5" t="s">
        <v>20</v>
      </c>
      <c r="H5" s="6"/>
      <c r="I5" s="8"/>
    </row>
    <row r="6" spans="4:9" ht="15">
      <c r="D6" t="s">
        <v>83</v>
      </c>
      <c r="H6" s="6"/>
      <c r="I6" s="31"/>
    </row>
    <row r="8" spans="4:44" ht="15">
      <c r="D8" s="3" t="s">
        <v>0</v>
      </c>
      <c r="E8" s="3" t="s">
        <v>43</v>
      </c>
      <c r="F8" s="3" t="s">
        <v>2</v>
      </c>
      <c r="G8" s="3" t="s">
        <v>3</v>
      </c>
      <c r="H8" s="3" t="s">
        <v>5</v>
      </c>
      <c r="I8" s="8"/>
      <c r="J8" s="3" t="s">
        <v>7</v>
      </c>
      <c r="K8" s="5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4" t="s">
        <v>13</v>
      </c>
      <c r="Q8" s="3" t="s">
        <v>14</v>
      </c>
      <c r="R8" s="4" t="s">
        <v>15</v>
      </c>
      <c r="S8" s="3" t="s">
        <v>16</v>
      </c>
      <c r="T8" s="3" t="s">
        <v>2</v>
      </c>
      <c r="U8" s="7" t="s">
        <v>35</v>
      </c>
      <c r="V8" s="3" t="s">
        <v>38</v>
      </c>
      <c r="W8" s="3" t="s">
        <v>45</v>
      </c>
      <c r="X8" s="3" t="s">
        <v>46</v>
      </c>
      <c r="Y8" s="3" t="s">
        <v>48</v>
      </c>
      <c r="Z8" s="3" t="s">
        <v>50</v>
      </c>
      <c r="AA8" s="7" t="s">
        <v>52</v>
      </c>
      <c r="AB8" s="15" t="s">
        <v>55</v>
      </c>
      <c r="AC8" s="15" t="s">
        <v>57</v>
      </c>
      <c r="AD8" s="15" t="s">
        <v>59</v>
      </c>
      <c r="AE8" s="15" t="s">
        <v>46</v>
      </c>
      <c r="AF8" s="15" t="s">
        <v>5</v>
      </c>
      <c r="AG8" s="32" t="s">
        <v>84</v>
      </c>
      <c r="AH8" s="15" t="s">
        <v>85</v>
      </c>
      <c r="AI8" s="15" t="s">
        <v>87</v>
      </c>
      <c r="AJ8" s="15" t="s">
        <v>89</v>
      </c>
      <c r="AK8" s="15" t="s">
        <v>91</v>
      </c>
      <c r="AL8" s="15" t="s">
        <v>92</v>
      </c>
      <c r="AM8" s="15" t="s">
        <v>94</v>
      </c>
      <c r="AN8" s="15" t="s">
        <v>100</v>
      </c>
      <c r="AO8" s="15" t="s">
        <v>102</v>
      </c>
      <c r="AP8" s="36" t="s">
        <v>110</v>
      </c>
      <c r="AQ8" s="15" t="s">
        <v>114</v>
      </c>
      <c r="AR8" s="15" t="s">
        <v>115</v>
      </c>
    </row>
    <row r="9" spans="1:44" ht="15">
      <c r="A9" s="1" t="s">
        <v>4</v>
      </c>
      <c r="D9" s="3" t="s">
        <v>1</v>
      </c>
      <c r="E9" s="3" t="s">
        <v>44</v>
      </c>
      <c r="F9" s="3" t="s">
        <v>22</v>
      </c>
      <c r="G9" s="3" t="s">
        <v>41</v>
      </c>
      <c r="H9" s="3" t="s">
        <v>23</v>
      </c>
      <c r="I9" s="8" t="s">
        <v>6</v>
      </c>
      <c r="J9" s="3" t="s">
        <v>24</v>
      </c>
      <c r="K9" s="5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4" t="s">
        <v>30</v>
      </c>
      <c r="Q9" s="3" t="s">
        <v>31</v>
      </c>
      <c r="R9" s="4" t="s">
        <v>32</v>
      </c>
      <c r="S9" s="3" t="s">
        <v>34</v>
      </c>
      <c r="T9" s="3" t="s">
        <v>33</v>
      </c>
      <c r="U9" s="7" t="s">
        <v>36</v>
      </c>
      <c r="V9" s="3" t="s">
        <v>39</v>
      </c>
      <c r="W9" s="14" t="s">
        <v>54</v>
      </c>
      <c r="X9" s="3" t="s">
        <v>47</v>
      </c>
      <c r="Y9" s="3" t="s">
        <v>49</v>
      </c>
      <c r="Z9" s="3" t="s">
        <v>51</v>
      </c>
      <c r="AA9" s="7" t="s">
        <v>53</v>
      </c>
      <c r="AB9" s="15" t="s">
        <v>56</v>
      </c>
      <c r="AC9" s="15" t="s">
        <v>58</v>
      </c>
      <c r="AD9" s="15" t="s">
        <v>60</v>
      </c>
      <c r="AE9" s="15" t="s">
        <v>2</v>
      </c>
      <c r="AF9" s="15" t="s">
        <v>61</v>
      </c>
      <c r="AG9" s="32" t="s">
        <v>61</v>
      </c>
      <c r="AH9" s="15" t="s">
        <v>86</v>
      </c>
      <c r="AI9" s="15" t="s">
        <v>88</v>
      </c>
      <c r="AJ9" s="15" t="s">
        <v>90</v>
      </c>
      <c r="AL9" s="15" t="s">
        <v>93</v>
      </c>
      <c r="AM9" s="15" t="s">
        <v>95</v>
      </c>
      <c r="AN9" s="15" t="s">
        <v>101</v>
      </c>
      <c r="AO9" s="15" t="s">
        <v>103</v>
      </c>
      <c r="AP9" s="36" t="s">
        <v>111</v>
      </c>
      <c r="AQ9" s="15" t="s">
        <v>93</v>
      </c>
      <c r="AR9" s="15" t="s">
        <v>116</v>
      </c>
    </row>
    <row r="10" spans="1:35" ht="15.75">
      <c r="A10" s="10" t="s">
        <v>37</v>
      </c>
      <c r="AG10" s="19"/>
      <c r="AH10" s="19"/>
      <c r="AI10" s="19"/>
    </row>
    <row r="11" spans="1:35" ht="15.75">
      <c r="A11" s="13">
        <v>42248</v>
      </c>
      <c r="D11" s="11"/>
      <c r="E11" s="11"/>
      <c r="F11" s="6"/>
      <c r="G11" s="11"/>
      <c r="H11" s="6"/>
      <c r="I11" s="11"/>
      <c r="J11" s="11"/>
      <c r="K11" s="6"/>
      <c r="L11" s="11"/>
      <c r="M11" s="11"/>
      <c r="N11" s="6"/>
      <c r="O11" s="6"/>
      <c r="P11" s="6"/>
      <c r="Q11" s="6"/>
      <c r="R11" s="6"/>
      <c r="S11" s="6"/>
      <c r="T11" s="6"/>
      <c r="U11" s="6"/>
      <c r="V11" s="6"/>
      <c r="AG11" s="19"/>
      <c r="AH11" s="19"/>
      <c r="AI11" s="19"/>
    </row>
    <row r="12" spans="1:78" ht="15">
      <c r="A12" s="2">
        <v>42248</v>
      </c>
      <c r="D12" s="38"/>
      <c r="E12" s="38"/>
      <c r="F12" s="20"/>
      <c r="G12" s="38"/>
      <c r="H12" s="20"/>
      <c r="I12" s="38"/>
      <c r="J12" s="3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ht="15">
      <c r="A13" s="2">
        <v>42249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15">
      <c r="A14" s="2">
        <v>42250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15">
      <c r="A15" s="2">
        <v>42251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5">
      <c r="A16" s="2">
        <v>42252</v>
      </c>
      <c r="C16" t="s">
        <v>42</v>
      </c>
      <c r="D16" s="20">
        <v>25</v>
      </c>
      <c r="E16" s="20"/>
      <c r="F16" s="20"/>
      <c r="G16" s="20">
        <v>25</v>
      </c>
      <c r="H16" s="20"/>
      <c r="I16" s="20"/>
      <c r="J16" s="20">
        <v>25</v>
      </c>
      <c r="K16" s="20"/>
      <c r="L16" s="20"/>
      <c r="M16" s="20">
        <v>25</v>
      </c>
      <c r="N16" s="20"/>
      <c r="O16" s="20"/>
      <c r="P16" s="20"/>
      <c r="Q16" s="20"/>
      <c r="R16" s="20"/>
      <c r="S16" s="20">
        <v>25</v>
      </c>
      <c r="T16" s="20">
        <v>25</v>
      </c>
      <c r="U16" s="20"/>
      <c r="V16" s="20"/>
      <c r="W16" s="19"/>
      <c r="X16" s="19"/>
      <c r="Y16" s="19"/>
      <c r="Z16" s="19"/>
      <c r="AA16" s="19"/>
      <c r="AB16" s="19"/>
      <c r="AC16" s="19">
        <v>25</v>
      </c>
      <c r="AD16" s="19">
        <v>25</v>
      </c>
      <c r="AE16" s="19"/>
      <c r="AF16" s="19"/>
      <c r="AG16" s="19"/>
      <c r="AH16" s="19"/>
      <c r="AI16" s="19"/>
      <c r="AJ16" s="19">
        <v>25</v>
      </c>
      <c r="AK16" s="19"/>
      <c r="AL16" s="19"/>
      <c r="AM16" s="19"/>
      <c r="AN16" s="19"/>
      <c r="AO16" s="19"/>
      <c r="AP16" s="19"/>
      <c r="AQ16" s="19">
        <v>25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ht="15">
      <c r="A17" s="2">
        <v>42252</v>
      </c>
      <c r="C17" t="s">
        <v>112</v>
      </c>
      <c r="D17" s="20"/>
      <c r="E17" s="20"/>
      <c r="F17" s="20"/>
      <c r="G17" s="20"/>
      <c r="H17" s="20"/>
      <c r="I17" s="20"/>
      <c r="J17" s="20"/>
      <c r="K17" s="20"/>
      <c r="L17" s="20"/>
      <c r="M17" s="20">
        <v>25</v>
      </c>
      <c r="N17" s="20"/>
      <c r="O17" s="20"/>
      <c r="P17" s="20"/>
      <c r="Q17" s="20"/>
      <c r="R17" s="20"/>
      <c r="S17" s="20"/>
      <c r="T17" s="20"/>
      <c r="U17" s="20"/>
      <c r="V17" s="20"/>
      <c r="W17" s="19">
        <v>25</v>
      </c>
      <c r="X17" s="19"/>
      <c r="Y17" s="19"/>
      <c r="Z17" s="19"/>
      <c r="AA17" s="19"/>
      <c r="AB17" s="19">
        <v>25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ht="15">
      <c r="A18" s="2">
        <v>42253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ht="15">
      <c r="A19" s="2">
        <v>42254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ht="15">
      <c r="A20" s="2">
        <v>42255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ht="15">
      <c r="A21" s="2">
        <v>42256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5">
      <c r="A22" s="2">
        <v>42257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ht="15">
      <c r="A23" s="2">
        <v>42258</v>
      </c>
      <c r="C23" t="s">
        <v>99</v>
      </c>
      <c r="D23" s="20">
        <v>20</v>
      </c>
      <c r="E23" s="20"/>
      <c r="F23" s="20"/>
      <c r="G23" s="20">
        <v>15</v>
      </c>
      <c r="H23" s="20"/>
      <c r="I23" s="20"/>
      <c r="J23" s="20">
        <v>15</v>
      </c>
      <c r="K23" s="20"/>
      <c r="L23" s="20">
        <v>20</v>
      </c>
      <c r="M23" s="20"/>
      <c r="N23" s="20"/>
      <c r="O23" s="20"/>
      <c r="P23" s="20"/>
      <c r="Q23" s="20"/>
      <c r="R23" s="20"/>
      <c r="S23" s="20">
        <v>20</v>
      </c>
      <c r="T23" s="20"/>
      <c r="U23" s="20"/>
      <c r="V23" s="20"/>
      <c r="W23" s="19"/>
      <c r="X23" s="19"/>
      <c r="Y23" s="19">
        <v>15</v>
      </c>
      <c r="Z23" s="19"/>
      <c r="AA23" s="19"/>
      <c r="AB23" s="19">
        <v>15</v>
      </c>
      <c r="AC23" s="19">
        <v>20</v>
      </c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>
        <v>15</v>
      </c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ht="15">
      <c r="A24" s="2">
        <v>42259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ht="15">
      <c r="A25" s="2">
        <v>42260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ht="15">
      <c r="A26" s="2">
        <v>42261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ht="15">
      <c r="A27" s="2">
        <v>42262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ht="15">
      <c r="A28" s="2">
        <v>42263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</row>
    <row r="29" spans="1:78" ht="15">
      <c r="A29" s="2">
        <v>42264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ht="15">
      <c r="A30" s="2">
        <v>42265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ht="15">
      <c r="A31" s="2">
        <v>42266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ht="15">
      <c r="A32" s="2">
        <v>42267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78" ht="15">
      <c r="A33" s="2">
        <v>42268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</row>
    <row r="34" spans="1:78" ht="15">
      <c r="A34" s="2">
        <v>42269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9"/>
      <c r="X34" s="19"/>
      <c r="Y34" s="19"/>
      <c r="Z34" s="19"/>
      <c r="AA34" s="21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</row>
    <row r="35" spans="1:78" ht="15">
      <c r="A35" s="2">
        <v>42270</v>
      </c>
      <c r="D35" s="20"/>
      <c r="E35" s="20"/>
      <c r="F35" s="20"/>
      <c r="G35" s="20"/>
      <c r="H35" s="20"/>
      <c r="I35" s="20"/>
      <c r="J35" s="20"/>
      <c r="K35" s="20"/>
      <c r="L35" s="20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19"/>
      <c r="Y35" s="19"/>
      <c r="Z35" s="19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</row>
    <row r="36" spans="1:78" ht="15">
      <c r="A36" s="2">
        <v>42271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</row>
    <row r="37" spans="1:78" ht="15">
      <c r="A37" s="2">
        <v>42272</v>
      </c>
      <c r="C37" t="s">
        <v>113</v>
      </c>
      <c r="D37" s="20"/>
      <c r="E37" s="20"/>
      <c r="F37" s="20"/>
      <c r="G37" s="20">
        <v>12</v>
      </c>
      <c r="H37" s="20"/>
      <c r="I37" s="20"/>
      <c r="J37" s="20">
        <v>12</v>
      </c>
      <c r="K37" s="20"/>
      <c r="L37" s="20">
        <v>12</v>
      </c>
      <c r="M37" s="20">
        <v>12</v>
      </c>
      <c r="N37" s="20"/>
      <c r="O37" s="20"/>
      <c r="P37" s="20"/>
      <c r="Q37" s="20"/>
      <c r="R37" s="20"/>
      <c r="S37" s="20"/>
      <c r="T37" s="20">
        <v>12</v>
      </c>
      <c r="U37" s="20"/>
      <c r="V37" s="20"/>
      <c r="W37" s="19">
        <v>12</v>
      </c>
      <c r="X37" s="19"/>
      <c r="Y37" s="19">
        <v>12</v>
      </c>
      <c r="Z37" s="19"/>
      <c r="AA37" s="19">
        <v>12</v>
      </c>
      <c r="AB37" s="19">
        <v>12</v>
      </c>
      <c r="AC37" s="19">
        <v>12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v>12</v>
      </c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78" ht="15">
      <c r="A38" s="2">
        <v>42273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 ht="15">
      <c r="A39" s="2">
        <v>42274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 ht="15">
      <c r="A40" s="2">
        <v>42275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</row>
    <row r="41" spans="1:78" ht="15">
      <c r="A41" s="2">
        <v>42276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78" ht="15">
      <c r="A42" s="2">
        <v>42277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</row>
    <row r="43" spans="1:78" ht="15">
      <c r="A43" s="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</row>
    <row r="44" spans="1:101" ht="15.75" thickBot="1">
      <c r="A44" s="9" t="s">
        <v>62</v>
      </c>
      <c r="B44" s="9"/>
      <c r="C44" s="9"/>
      <c r="D44" s="18">
        <f>SUM(D12:D43)</f>
        <v>45</v>
      </c>
      <c r="E44" s="18">
        <f aca="true" t="shared" si="0" ref="E44:AK44">SUM(E12:E43)</f>
        <v>0</v>
      </c>
      <c r="F44" s="18">
        <f t="shared" si="0"/>
        <v>0</v>
      </c>
      <c r="G44" s="18">
        <f t="shared" si="0"/>
        <v>52</v>
      </c>
      <c r="H44" s="18">
        <f t="shared" si="0"/>
        <v>0</v>
      </c>
      <c r="I44" s="18">
        <f t="shared" si="0"/>
        <v>0</v>
      </c>
      <c r="J44" s="18">
        <f t="shared" si="0"/>
        <v>52</v>
      </c>
      <c r="K44" s="18">
        <f t="shared" si="0"/>
        <v>0</v>
      </c>
      <c r="L44" s="18">
        <f t="shared" si="0"/>
        <v>32</v>
      </c>
      <c r="M44" s="18">
        <f t="shared" si="0"/>
        <v>62</v>
      </c>
      <c r="N44" s="18">
        <f t="shared" si="0"/>
        <v>0</v>
      </c>
      <c r="O44" s="18">
        <f t="shared" si="0"/>
        <v>0</v>
      </c>
      <c r="P44" s="18">
        <f t="shared" si="0"/>
        <v>0</v>
      </c>
      <c r="Q44" s="18">
        <f t="shared" si="0"/>
        <v>0</v>
      </c>
      <c r="R44" s="18">
        <f t="shared" si="0"/>
        <v>0</v>
      </c>
      <c r="S44" s="18">
        <f t="shared" si="0"/>
        <v>45</v>
      </c>
      <c r="T44" s="18">
        <f t="shared" si="0"/>
        <v>37</v>
      </c>
      <c r="U44" s="18">
        <f t="shared" si="0"/>
        <v>0</v>
      </c>
      <c r="V44" s="18">
        <f t="shared" si="0"/>
        <v>0</v>
      </c>
      <c r="W44" s="18">
        <f t="shared" si="0"/>
        <v>37</v>
      </c>
      <c r="X44" s="18">
        <f t="shared" si="0"/>
        <v>0</v>
      </c>
      <c r="Y44" s="18">
        <f t="shared" si="0"/>
        <v>27</v>
      </c>
      <c r="Z44" s="18">
        <f t="shared" si="0"/>
        <v>0</v>
      </c>
      <c r="AA44" s="18">
        <f t="shared" si="0"/>
        <v>12</v>
      </c>
      <c r="AB44" s="18">
        <f t="shared" si="0"/>
        <v>52</v>
      </c>
      <c r="AC44" s="18">
        <f t="shared" si="0"/>
        <v>57</v>
      </c>
      <c r="AD44" s="18">
        <f t="shared" si="0"/>
        <v>25</v>
      </c>
      <c r="AE44" s="18">
        <f t="shared" si="0"/>
        <v>0</v>
      </c>
      <c r="AF44" s="18">
        <f t="shared" si="0"/>
        <v>0</v>
      </c>
      <c r="AG44" s="18">
        <f t="shared" si="0"/>
        <v>0</v>
      </c>
      <c r="AH44" s="18">
        <f t="shared" si="0"/>
        <v>0</v>
      </c>
      <c r="AI44" s="18">
        <f t="shared" si="0"/>
        <v>0</v>
      </c>
      <c r="AJ44" s="18">
        <f t="shared" si="0"/>
        <v>25</v>
      </c>
      <c r="AK44" s="18">
        <f t="shared" si="0"/>
        <v>0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</row>
    <row r="45" spans="1:29" ht="15.75">
      <c r="A45" s="10" t="s">
        <v>40</v>
      </c>
      <c r="B45" s="27" t="s">
        <v>80</v>
      </c>
      <c r="C45" s="26" t="s">
        <v>67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5.75">
      <c r="B46" s="27"/>
      <c r="C46" s="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/>
      <c r="X46" s="17"/>
      <c r="Y46" s="17"/>
      <c r="Z46" s="17"/>
      <c r="AA46" s="17"/>
      <c r="AB46" s="17"/>
      <c r="AC46" s="17"/>
    </row>
    <row r="47" spans="1:33" ht="15.75">
      <c r="A47" s="2" t="s">
        <v>63</v>
      </c>
      <c r="B47" s="28">
        <f>SUM(D47:AZ47)*C47</f>
        <v>1292.08</v>
      </c>
      <c r="C47" s="19">
        <v>10.42</v>
      </c>
      <c r="D47" s="16"/>
      <c r="E47" s="16">
        <v>48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24</v>
      </c>
      <c r="U47" s="16"/>
      <c r="V47" s="16"/>
      <c r="W47" s="17"/>
      <c r="X47" s="17"/>
      <c r="Y47" s="17"/>
      <c r="Z47" s="17">
        <v>44</v>
      </c>
      <c r="AA47" s="17">
        <v>4</v>
      </c>
      <c r="AB47" s="17"/>
      <c r="AC47" s="17"/>
      <c r="AG47">
        <v>4</v>
      </c>
    </row>
    <row r="48" spans="1:29" ht="15.75">
      <c r="A48" s="2" t="s">
        <v>64</v>
      </c>
      <c r="B48" s="28">
        <f aca="true" t="shared" si="1" ref="B48:B64">SUM(D48:AZ48)*C48</f>
        <v>129.72899999999998</v>
      </c>
      <c r="C48" s="19">
        <v>10.42</v>
      </c>
      <c r="D48" s="16"/>
      <c r="E48" s="16"/>
      <c r="F48" s="16"/>
      <c r="G48" s="16"/>
      <c r="H48" s="16">
        <v>12.45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7"/>
      <c r="Z48" s="17"/>
      <c r="AA48" s="17"/>
      <c r="AB48" s="17"/>
      <c r="AC48" s="17"/>
    </row>
    <row r="49" spans="1:33" ht="15.75">
      <c r="A49" s="2" t="s">
        <v>65</v>
      </c>
      <c r="B49" s="28">
        <f t="shared" si="1"/>
        <v>1828.71</v>
      </c>
      <c r="C49" s="19">
        <v>10.42</v>
      </c>
      <c r="D49" s="16"/>
      <c r="E49" s="16"/>
      <c r="F49" s="16"/>
      <c r="G49" s="16"/>
      <c r="H49" s="16">
        <v>36.5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33">
        <v>64</v>
      </c>
      <c r="V49" s="16"/>
      <c r="W49" s="17"/>
      <c r="X49" s="17"/>
      <c r="Y49" s="17"/>
      <c r="Z49" s="17"/>
      <c r="AA49" s="17"/>
      <c r="AB49" s="17"/>
      <c r="AC49" s="17"/>
      <c r="AF49">
        <v>36.5</v>
      </c>
      <c r="AG49">
        <v>38.5</v>
      </c>
    </row>
    <row r="50" spans="1:44" ht="15.75">
      <c r="A50" s="23" t="s">
        <v>68</v>
      </c>
      <c r="B50" s="28">
        <f t="shared" si="1"/>
        <v>1120.15</v>
      </c>
      <c r="C50" s="19">
        <v>10.42</v>
      </c>
      <c r="D50" s="16"/>
      <c r="E50" s="16"/>
      <c r="F50" s="16"/>
      <c r="G50" s="16"/>
      <c r="H50" s="16"/>
      <c r="I50" s="16"/>
      <c r="J50" s="16">
        <v>39.5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4</v>
      </c>
      <c r="V50" s="16">
        <v>3</v>
      </c>
      <c r="W50" s="17"/>
      <c r="X50" s="17"/>
      <c r="Y50" s="17"/>
      <c r="Z50" s="17"/>
      <c r="AA50" s="17"/>
      <c r="AB50" s="17"/>
      <c r="AC50" s="17"/>
      <c r="AE50">
        <v>20.5</v>
      </c>
      <c r="AJ50">
        <v>6</v>
      </c>
      <c r="AK50">
        <v>15.5</v>
      </c>
      <c r="AL50">
        <v>8</v>
      </c>
      <c r="AR50">
        <v>11</v>
      </c>
    </row>
    <row r="51" spans="1:29" ht="15.75">
      <c r="A51" s="23" t="s">
        <v>69</v>
      </c>
      <c r="B51" s="28">
        <f t="shared" si="1"/>
        <v>526.21</v>
      </c>
      <c r="C51" s="19">
        <v>10.42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7"/>
      <c r="AA51" s="17">
        <v>50.5</v>
      </c>
      <c r="AB51" s="17"/>
      <c r="AC51" s="17"/>
    </row>
    <row r="52" spans="1:29" ht="15.75">
      <c r="A52" s="23" t="s">
        <v>104</v>
      </c>
      <c r="B52" s="28">
        <f>SUM(D52:AZ52)*C52</f>
        <v>1213.93</v>
      </c>
      <c r="C52" s="19">
        <v>10.42</v>
      </c>
      <c r="D52" s="16"/>
      <c r="E52" s="16">
        <v>4.5</v>
      </c>
      <c r="F52" s="16"/>
      <c r="G52" s="16"/>
      <c r="H52" s="16"/>
      <c r="I52" s="16"/>
      <c r="J52" s="16"/>
      <c r="K52" s="16"/>
      <c r="L52" s="16"/>
      <c r="M52" s="16">
        <v>19.5</v>
      </c>
      <c r="N52" s="16"/>
      <c r="O52" s="16"/>
      <c r="P52" s="16"/>
      <c r="Q52" s="16"/>
      <c r="R52" s="16"/>
      <c r="S52" s="16">
        <v>20</v>
      </c>
      <c r="T52" s="16">
        <v>24</v>
      </c>
      <c r="U52" s="16"/>
      <c r="V52" s="16"/>
      <c r="W52" s="17"/>
      <c r="X52" s="17"/>
      <c r="Y52" s="17"/>
      <c r="Z52" s="17">
        <v>5</v>
      </c>
      <c r="AA52" s="17">
        <v>30</v>
      </c>
      <c r="AB52" s="17">
        <v>13.5</v>
      </c>
      <c r="AC52" s="17"/>
    </row>
    <row r="53" spans="1:29" ht="15.75">
      <c r="A53" s="23" t="s">
        <v>43</v>
      </c>
      <c r="B53" s="28">
        <f t="shared" si="1"/>
        <v>0</v>
      </c>
      <c r="C53" s="19">
        <v>10.42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/>
      <c r="X53" s="17"/>
      <c r="Y53" s="17"/>
      <c r="Z53" s="17"/>
      <c r="AA53" s="17"/>
      <c r="AB53" s="17"/>
      <c r="AC53" s="17"/>
    </row>
    <row r="54" spans="1:29" ht="15.75">
      <c r="A54" s="23" t="s">
        <v>70</v>
      </c>
      <c r="B54" s="28">
        <f t="shared" si="1"/>
        <v>0</v>
      </c>
      <c r="C54" s="19">
        <v>10.42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17"/>
      <c r="Y54" s="17"/>
      <c r="Z54" s="17"/>
      <c r="AA54" s="17"/>
      <c r="AB54" s="17"/>
      <c r="AC54" s="17"/>
    </row>
    <row r="55" spans="1:29" ht="15.75">
      <c r="A55" s="23" t="s">
        <v>71</v>
      </c>
      <c r="B55" s="28">
        <f t="shared" si="1"/>
        <v>0</v>
      </c>
      <c r="C55" s="19">
        <v>10.42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17"/>
      <c r="Y55" s="17"/>
      <c r="Z55" s="17"/>
      <c r="AA55" s="17"/>
      <c r="AB55" s="17"/>
      <c r="AC55" s="17"/>
    </row>
    <row r="56" spans="1:29" ht="15.75">
      <c r="A56" s="23" t="s">
        <v>75</v>
      </c>
      <c r="B56" s="28">
        <f t="shared" si="1"/>
        <v>0</v>
      </c>
      <c r="C56" s="19">
        <v>10.42</v>
      </c>
      <c r="D56" s="16"/>
      <c r="E56" s="33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17"/>
      <c r="Y56" s="17"/>
      <c r="Z56" s="17"/>
      <c r="AA56" s="17"/>
      <c r="AB56" s="17"/>
      <c r="AC56" s="17"/>
    </row>
    <row r="57" spans="1:29" ht="15.75">
      <c r="A57" s="23" t="s">
        <v>72</v>
      </c>
      <c r="B57" s="28">
        <f t="shared" si="1"/>
        <v>0</v>
      </c>
      <c r="C57" s="19">
        <v>10.42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17"/>
      <c r="Y57" s="17"/>
      <c r="Z57" s="17"/>
      <c r="AA57" s="17"/>
      <c r="AB57" s="17"/>
      <c r="AC57" s="17"/>
    </row>
    <row r="58" spans="1:29" ht="15.75">
      <c r="A58" s="23" t="s">
        <v>73</v>
      </c>
      <c r="B58" s="28">
        <f t="shared" si="1"/>
        <v>57.31</v>
      </c>
      <c r="C58" s="19">
        <v>10.42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5.5</v>
      </c>
      <c r="W58" s="17"/>
      <c r="X58" s="17"/>
      <c r="Y58" s="17"/>
      <c r="Z58" s="17"/>
      <c r="AA58" s="17"/>
      <c r="AB58" s="17"/>
      <c r="AC58" s="17"/>
    </row>
    <row r="59" spans="1:29" ht="15.75">
      <c r="A59" s="23" t="s">
        <v>74</v>
      </c>
      <c r="B59" s="28">
        <f t="shared" si="1"/>
        <v>0</v>
      </c>
      <c r="C59" s="19">
        <v>10.42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7"/>
      <c r="Y59" s="17"/>
      <c r="Z59" s="17"/>
      <c r="AA59" s="17"/>
      <c r="AB59" s="17"/>
      <c r="AC59" s="17"/>
    </row>
    <row r="60" spans="1:29" ht="15.75">
      <c r="A60" s="23" t="s">
        <v>76</v>
      </c>
      <c r="B60" s="28">
        <f t="shared" si="1"/>
        <v>135.46</v>
      </c>
      <c r="C60" s="19">
        <v>10.42</v>
      </c>
      <c r="D60" s="16"/>
      <c r="E60" s="16"/>
      <c r="F60" s="16"/>
      <c r="G60" s="16"/>
      <c r="H60" s="16"/>
      <c r="I60" s="16"/>
      <c r="J60" s="16"/>
      <c r="K60" s="16"/>
      <c r="L60" s="16">
        <v>13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7"/>
      <c r="AA60" s="17"/>
      <c r="AB60" s="17"/>
      <c r="AC60" s="17"/>
    </row>
    <row r="61" spans="1:29" ht="15.75">
      <c r="A61" s="23" t="s">
        <v>77</v>
      </c>
      <c r="B61" s="28">
        <f t="shared" si="1"/>
        <v>0</v>
      </c>
      <c r="C61" s="19">
        <v>10.42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7"/>
      <c r="Y61" s="17"/>
      <c r="Z61" s="17"/>
      <c r="AA61" s="17"/>
      <c r="AB61" s="17"/>
      <c r="AC61" s="17"/>
    </row>
    <row r="62" spans="1:29" ht="15.75">
      <c r="A62" s="23" t="s">
        <v>78</v>
      </c>
      <c r="B62" s="28">
        <f t="shared" si="1"/>
        <v>0</v>
      </c>
      <c r="C62" s="19">
        <v>10.42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7"/>
      <c r="AA62" s="17"/>
      <c r="AB62" s="17"/>
      <c r="AC62" s="17"/>
    </row>
    <row r="63" spans="1:29" ht="15.75">
      <c r="A63" s="23" t="s">
        <v>79</v>
      </c>
      <c r="B63" s="28">
        <f t="shared" si="1"/>
        <v>343.86</v>
      </c>
      <c r="C63" s="19">
        <v>10.42</v>
      </c>
      <c r="D63" s="16"/>
      <c r="E63" s="16"/>
      <c r="F63" s="16"/>
      <c r="G63" s="16"/>
      <c r="H63" s="16"/>
      <c r="I63" s="16"/>
      <c r="J63" s="16"/>
      <c r="K63" s="16"/>
      <c r="L63" s="16"/>
      <c r="M63" s="16">
        <v>33</v>
      </c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  <c r="Y63" s="17"/>
      <c r="Z63" s="17"/>
      <c r="AA63" s="17"/>
      <c r="AB63" s="17"/>
      <c r="AC63" s="17"/>
    </row>
    <row r="64" spans="1:29" ht="15.75">
      <c r="A64" s="23" t="s">
        <v>81</v>
      </c>
      <c r="B64" s="28">
        <f t="shared" si="1"/>
        <v>0</v>
      </c>
      <c r="C64" s="19">
        <v>10.42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17"/>
      <c r="Y64" s="17"/>
      <c r="Z64" s="17"/>
      <c r="AA64" s="17"/>
      <c r="AB64" s="17"/>
      <c r="AC64" s="17"/>
    </row>
    <row r="65" spans="1:33" ht="15.75">
      <c r="A65" s="2" t="s">
        <v>105</v>
      </c>
      <c r="B65" s="28">
        <f>SUM(D65:AZ65)*C65</f>
        <v>435.035</v>
      </c>
      <c r="C65" s="19">
        <v>10.42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7"/>
      <c r="Z65" s="17"/>
      <c r="AA65" s="17"/>
      <c r="AB65" s="17"/>
      <c r="AC65" s="17"/>
      <c r="AG65">
        <v>41.75</v>
      </c>
    </row>
    <row r="66" spans="1:29" ht="15.75">
      <c r="A66" s="2" t="s">
        <v>106</v>
      </c>
      <c r="B66" s="28">
        <f>SUM(D66:AZ66)*C66</f>
        <v>234.45</v>
      </c>
      <c r="C66" s="19">
        <v>10.42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22.5</v>
      </c>
      <c r="W66" s="17"/>
      <c r="X66" s="17"/>
      <c r="Y66" s="17"/>
      <c r="Z66" s="17"/>
      <c r="AA66" s="17"/>
      <c r="AB66" s="17"/>
      <c r="AC66" s="17"/>
    </row>
    <row r="67" spans="1:29" ht="15.75">
      <c r="A67" s="2"/>
      <c r="B67" s="28"/>
      <c r="C67" s="19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7"/>
      <c r="Z67" s="17"/>
      <c r="AA67" s="17"/>
      <c r="AB67" s="17"/>
      <c r="AC67" s="17"/>
    </row>
    <row r="68" spans="1:29" ht="15.75">
      <c r="A68" s="2"/>
      <c r="B68" s="28"/>
      <c r="C68" s="1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17"/>
      <c r="Y68" s="17"/>
      <c r="Z68" s="17"/>
      <c r="AA68" s="17"/>
      <c r="AB68" s="17"/>
      <c r="AC68" s="17"/>
    </row>
    <row r="69" spans="1:29" ht="15.75">
      <c r="A69" s="2"/>
      <c r="B69" s="28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7"/>
      <c r="X69" s="17"/>
      <c r="Y69" s="17"/>
      <c r="Z69" s="17"/>
      <c r="AA69" s="17"/>
      <c r="AB69" s="17"/>
      <c r="AC69" s="17"/>
    </row>
    <row r="70" spans="1:29" ht="15.75">
      <c r="A70" s="2"/>
      <c r="B70" s="28"/>
      <c r="C70" s="1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7"/>
      <c r="Y70" s="17"/>
      <c r="Z70" s="17"/>
      <c r="AA70" s="17"/>
      <c r="AB70" s="17"/>
      <c r="AC70" s="17"/>
    </row>
    <row r="71" spans="1:29" ht="15.75">
      <c r="A71" s="2"/>
      <c r="B71" s="28"/>
      <c r="C71" s="1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7"/>
      <c r="AA71" s="17"/>
      <c r="AB71" s="17"/>
      <c r="AC71" s="17"/>
    </row>
    <row r="72" spans="1:29" ht="15.75">
      <c r="A72" s="2"/>
      <c r="B72" s="28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7"/>
      <c r="Y72" s="17"/>
      <c r="Z72" s="17"/>
      <c r="AA72" s="17"/>
      <c r="AB72" s="17"/>
      <c r="AC72" s="17"/>
    </row>
    <row r="73" spans="1:29" ht="15.75">
      <c r="A73" s="2"/>
      <c r="B73" s="28"/>
      <c r="C73" s="1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  <c r="Y73" s="17"/>
      <c r="Z73" s="17"/>
      <c r="AA73" s="17"/>
      <c r="AB73" s="17"/>
      <c r="AC73" s="17"/>
    </row>
    <row r="74" spans="1:29" ht="15.75">
      <c r="A74" s="2"/>
      <c r="B74" s="28"/>
      <c r="C74" s="1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7"/>
      <c r="Z74" s="17"/>
      <c r="AA74" s="17"/>
      <c r="AB74" s="17"/>
      <c r="AC74" s="17"/>
    </row>
    <row r="75" spans="1:29" ht="15.75">
      <c r="A75" s="2"/>
      <c r="B75" s="28"/>
      <c r="C75" s="1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7"/>
      <c r="Z75" s="17"/>
      <c r="AA75" s="17"/>
      <c r="AB75" s="17"/>
      <c r="AC75" s="17"/>
    </row>
    <row r="76" spans="1:29" ht="15.75">
      <c r="A76" s="2"/>
      <c r="B76" s="28"/>
      <c r="C76" s="1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7"/>
      <c r="Y76" s="17"/>
      <c r="Z76" s="17"/>
      <c r="AA76" s="17"/>
      <c r="AB76" s="17"/>
      <c r="AC76" s="17"/>
    </row>
    <row r="77" spans="1:29" ht="15.75">
      <c r="A77" s="2"/>
      <c r="B77" s="28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17"/>
      <c r="Y77" s="17"/>
      <c r="Z77" s="17"/>
      <c r="AA77" s="17"/>
      <c r="AB77" s="17"/>
      <c r="AC77" s="17"/>
    </row>
    <row r="78" spans="1:29" ht="15.75">
      <c r="A78" s="2" t="s">
        <v>4</v>
      </c>
      <c r="B78" s="28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7"/>
      <c r="X78" s="17"/>
      <c r="Y78" s="17"/>
      <c r="Z78" s="17"/>
      <c r="AA78" s="17"/>
      <c r="AB78" s="17"/>
      <c r="AC78" s="17"/>
    </row>
    <row r="79" spans="2:22" ht="15.75">
      <c r="B79" s="28"/>
      <c r="C79" s="1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5.75">
      <c r="B80" s="28"/>
      <c r="C80" s="1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5.75">
      <c r="B81" s="28"/>
      <c r="C81" s="1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5.75">
      <c r="B82" s="28"/>
      <c r="C82" s="1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5.75">
      <c r="B83" s="28"/>
      <c r="C83" s="1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5.75">
      <c r="B84" s="28"/>
      <c r="C84" s="1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ht="15.75">
      <c r="B85" s="28"/>
      <c r="C85" s="1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113" ht="16.5" thickBot="1">
      <c r="A86" s="9"/>
      <c r="B86" s="29"/>
      <c r="C86" s="2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</row>
    <row r="87" spans="1:22" ht="15.75">
      <c r="A87" s="27" t="s">
        <v>82</v>
      </c>
      <c r="C87" s="30" t="s">
        <v>66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3:22" ht="15">
      <c r="C88" s="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>
      <c r="A89" s="2" t="s">
        <v>63</v>
      </c>
      <c r="C89" s="24">
        <v>184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9" ht="15">
      <c r="A90" s="2" t="s">
        <v>64</v>
      </c>
      <c r="C90" s="35">
        <v>12.45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7"/>
      <c r="AA90" s="17"/>
      <c r="AB90" s="17"/>
      <c r="AC90" s="17"/>
    </row>
    <row r="91" spans="1:22" ht="15">
      <c r="A91" s="2" t="s">
        <v>65</v>
      </c>
      <c r="C91" s="35">
        <v>139.5</v>
      </c>
      <c r="D91" s="6" t="s">
        <v>108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">
      <c r="A92" s="23" t="s">
        <v>97</v>
      </c>
      <c r="C92" s="24">
        <v>117.5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8" ht="15">
      <c r="A93" s="23" t="s">
        <v>96</v>
      </c>
      <c r="C93" s="24">
        <v>106.5</v>
      </c>
      <c r="D93" s="6" t="s">
        <v>109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AB93" s="39" t="s">
        <v>117</v>
      </c>
    </row>
    <row r="94" spans="1:22" ht="15">
      <c r="A94" s="23" t="s">
        <v>69</v>
      </c>
      <c r="C94" s="35">
        <v>59.5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23" t="s">
        <v>43</v>
      </c>
      <c r="C95" s="24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">
      <c r="A96" s="23" t="s">
        <v>98</v>
      </c>
      <c r="C96" s="24">
        <v>0</v>
      </c>
      <c r="D96" s="6" t="s">
        <v>107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">
      <c r="A97" s="23" t="s">
        <v>71</v>
      </c>
      <c r="C97" s="35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23" t="s">
        <v>75</v>
      </c>
      <c r="C98" s="35">
        <v>0</v>
      </c>
      <c r="D98" s="34" t="s">
        <v>118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23" t="s">
        <v>72</v>
      </c>
      <c r="C99" s="24">
        <v>0</v>
      </c>
      <c r="D99" s="6" t="s">
        <v>107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23" t="s">
        <v>73</v>
      </c>
      <c r="C100" s="24">
        <v>5.5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23" t="s">
        <v>74</v>
      </c>
      <c r="C101" s="35">
        <v>0</v>
      </c>
      <c r="D101" s="3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23" t="s">
        <v>76</v>
      </c>
      <c r="C102" s="24">
        <v>13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23" t="s">
        <v>77</v>
      </c>
      <c r="C103" s="24">
        <v>0</v>
      </c>
      <c r="D103" s="6" t="s">
        <v>107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">
      <c r="A104" s="23" t="s">
        <v>78</v>
      </c>
      <c r="C104" s="24">
        <v>0</v>
      </c>
      <c r="D104" s="6" t="s">
        <v>107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">
      <c r="A105" s="23" t="s">
        <v>79</v>
      </c>
      <c r="C105" s="24">
        <v>33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">
      <c r="A106" s="23" t="s">
        <v>81</v>
      </c>
      <c r="C106" s="24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">
      <c r="A107" s="23" t="s">
        <v>105</v>
      </c>
      <c r="C107" s="24">
        <v>41.75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">
      <c r="A108" s="2" t="s">
        <v>106</v>
      </c>
      <c r="C108" s="24">
        <v>22.5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3:22" ht="15">
      <c r="C109" s="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3:22" ht="15">
      <c r="C110" s="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3:22" ht="15">
      <c r="C111" s="2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3:22" ht="15">
      <c r="C112" s="2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3:22" ht="15">
      <c r="C113" s="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E Nuttgens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Nuttgens</dc:creator>
  <cp:keywords/>
  <dc:description/>
  <cp:lastModifiedBy>rayfos</cp:lastModifiedBy>
  <dcterms:created xsi:type="dcterms:W3CDTF">2014-09-12T13:14:54Z</dcterms:created>
  <dcterms:modified xsi:type="dcterms:W3CDTF">2015-09-29T18:30:30Z</dcterms:modified>
  <cp:category/>
  <cp:version/>
  <cp:contentType/>
  <cp:contentStatus/>
</cp:coreProperties>
</file>