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7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<sst xmlns="http://schemas.openxmlformats.org/spreadsheetml/2006/main" count="140" uniqueCount="112">
  <si>
    <t>Frankie</t>
  </si>
  <si>
    <t>woods</t>
  </si>
  <si>
    <t>James</t>
  </si>
  <si>
    <t>Grace</t>
  </si>
  <si>
    <t xml:space="preserve"> </t>
  </si>
  <si>
    <t>Crystal</t>
  </si>
  <si>
    <t>diesel</t>
  </si>
  <si>
    <t>bryonny</t>
  </si>
  <si>
    <t>Krista</t>
  </si>
  <si>
    <t>rebecca</t>
  </si>
  <si>
    <t>ben</t>
  </si>
  <si>
    <t>callum</t>
  </si>
  <si>
    <t>nicholas</t>
  </si>
  <si>
    <t>luke</t>
  </si>
  <si>
    <t>alice</t>
  </si>
  <si>
    <t>adam</t>
  </si>
  <si>
    <t>charlie</t>
  </si>
  <si>
    <t>vibrance =</t>
  </si>
  <si>
    <t>essex pass</t>
  </si>
  <si>
    <t>self paying (like us)</t>
  </si>
  <si>
    <t>Herfordshire council</t>
  </si>
  <si>
    <t>childrens service (email Emma French)</t>
  </si>
  <si>
    <t>Stuart</t>
  </si>
  <si>
    <t>lewis</t>
  </si>
  <si>
    <t>Miller</t>
  </si>
  <si>
    <t>Hoarse</t>
  </si>
  <si>
    <t>Robinson</t>
  </si>
  <si>
    <t>O'reilly</t>
  </si>
  <si>
    <t>McKay</t>
  </si>
  <si>
    <t>Burgess</t>
  </si>
  <si>
    <t>Burrell</t>
  </si>
  <si>
    <t>Hollick</t>
  </si>
  <si>
    <t>Barton</t>
  </si>
  <si>
    <t>Eames</t>
  </si>
  <si>
    <t>Latham</t>
  </si>
  <si>
    <t>Lesley</t>
  </si>
  <si>
    <t>Duke</t>
  </si>
  <si>
    <t>Activities</t>
  </si>
  <si>
    <t>Sarah</t>
  </si>
  <si>
    <t>Clarke</t>
  </si>
  <si>
    <t>DP Hours</t>
  </si>
  <si>
    <t>Sargent</t>
  </si>
  <si>
    <t>Megazone</t>
  </si>
  <si>
    <t>Luke</t>
  </si>
  <si>
    <t>Russell</t>
  </si>
  <si>
    <t>Bradley</t>
  </si>
  <si>
    <t>Amy</t>
  </si>
  <si>
    <t>Adamson</t>
  </si>
  <si>
    <t>Adam</t>
  </si>
  <si>
    <t>Smith</t>
  </si>
  <si>
    <t>Toby</t>
  </si>
  <si>
    <t>Reynolds</t>
  </si>
  <si>
    <t>Dan</t>
  </si>
  <si>
    <t>Young</t>
  </si>
  <si>
    <t>Spellar</t>
  </si>
  <si>
    <t>Cameron</t>
  </si>
  <si>
    <t>Tamage</t>
  </si>
  <si>
    <t>Arwen</t>
  </si>
  <si>
    <t>Beglar-Power</t>
  </si>
  <si>
    <t>Jack</t>
  </si>
  <si>
    <t>Wells</t>
  </si>
  <si>
    <t>Lewis</t>
  </si>
  <si>
    <t>Total</t>
  </si>
  <si>
    <t>Hours</t>
  </si>
  <si>
    <t>Cost</t>
  </si>
  <si>
    <t>Charlie-Ann</t>
  </si>
  <si>
    <t>Nicola Blackwell</t>
  </si>
  <si>
    <t>Alison Smith</t>
  </si>
  <si>
    <t>Alex Pullen</t>
  </si>
  <si>
    <t>Laura Randell</t>
  </si>
  <si>
    <t>Sophie Alderton</t>
  </si>
  <si>
    <t>Steven Mervish</t>
  </si>
  <si>
    <t>Total Cost</t>
  </si>
  <si>
    <t>Total Hours  (DP &amp; Activities)</t>
  </si>
  <si>
    <t>Newham Council</t>
  </si>
  <si>
    <t>Danielle</t>
  </si>
  <si>
    <t>Nathan</t>
  </si>
  <si>
    <t>Wheeler</t>
  </si>
  <si>
    <t>John</t>
  </si>
  <si>
    <t>Marasco</t>
  </si>
  <si>
    <t>Rachel</t>
  </si>
  <si>
    <t>Nuttgens</t>
  </si>
  <si>
    <t>Stephanie</t>
  </si>
  <si>
    <t>Brandy</t>
  </si>
  <si>
    <t>Lee</t>
  </si>
  <si>
    <t>Tommy</t>
  </si>
  <si>
    <t>Boyle</t>
  </si>
  <si>
    <t>Dan Barnes</t>
  </si>
  <si>
    <t>Paige Dice</t>
  </si>
  <si>
    <t>Lizzie Francis</t>
  </si>
  <si>
    <t>Swimming</t>
  </si>
  <si>
    <t>Pub Night</t>
  </si>
  <si>
    <t>Danny</t>
  </si>
  <si>
    <t>Thompson</t>
  </si>
  <si>
    <t>Football and Stunt Show</t>
  </si>
  <si>
    <t>Stubbers</t>
  </si>
  <si>
    <t>Thomas</t>
  </si>
  <si>
    <t>Farmer</t>
  </si>
  <si>
    <t>Thea Charlton</t>
  </si>
  <si>
    <t>Ambert Gilbert</t>
  </si>
  <si>
    <t>Email Direct to Phil</t>
  </si>
  <si>
    <t xml:space="preserve"> Payment to be made to Monique £425-00</t>
  </si>
  <si>
    <t xml:space="preserve"> Payment to be made to Dan £400-00</t>
  </si>
  <si>
    <t>Luke Hammond</t>
  </si>
  <si>
    <t>Dom  Smith</t>
  </si>
  <si>
    <t>Siona Hawkes</t>
  </si>
  <si>
    <t>Simon Sargent</t>
  </si>
  <si>
    <t>Monique Warburton</t>
  </si>
  <si>
    <t>Shane Topsfield</t>
  </si>
  <si>
    <t>Siona Hawke</t>
  </si>
  <si>
    <t>Dom Smith</t>
  </si>
  <si>
    <t>ShaneTopsfield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</si>
</sst>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&quot;£&quot;#,##0.00"/>
    <numFmt numFmtId="166" formatCode="[$-809]dd\ mmmm\ yyyy"/>
  </numFmts>
  <fonts count="38"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44" fontId="0" fillId="0" borderId="0" xfId="44" applyFont="1" applyFill="1" applyAlignment="1">
      <alignment/>
    </xf>
    <xf numFmtId="0" fontId="0" fillId="0" borderId="10" xfId="0" applyFill="1" applyBorder="1" applyAlignment="1">
      <alignment/>
    </xf>
    <xf numFmtId="17" fontId="2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" fontId="0" fillId="0" borderId="0" xfId="44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</xdr:rowOff>
    </xdr:from>
    <xdr:to>
      <xdr:col>2</xdr:col>
      <xdr:colOff>142875</xdr:colOff>
      <xdr:row>7</xdr:row>
      <xdr:rowOff>28575</xdr:rowOff>
    </xdr:to>
    <xdr:pic>
      <xdr:nvPicPr>
        <xdr:cNvPr id="1" name="Picture 2" descr="http://www.breakwithmates.org.uk/communities/4/004/011/841/554/images/4592053546_940x47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550"/>
          <a:ext cx="23050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3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60" sqref="F60"/>
    </sheetView>
  </sheetViews>
  <sheetFormatPr defaultColWidth="8.88671875" defaultRowHeight="15"/>
  <cols>
    <col min="1" max="1" width="14.21484375" style="0" bestFit="1" customWidth="1"/>
    <col min="2" max="2" width="12.10546875" style="0" customWidth="1"/>
    <col min="3" max="3" width="21.3359375" style="0" bestFit="1" customWidth="1"/>
    <col min="29" max="29" width="11.99609375" style="0" bestFit="1" customWidth="1"/>
  </cols>
  <sheetData>
    <row r="1" spans="4:9" ht="15">
      <c r="D1" t="s">
        <v>17</v>
      </c>
      <c r="I1" s="3"/>
    </row>
    <row r="2" spans="4:9" ht="15">
      <c r="D2" t="s">
        <v>21</v>
      </c>
      <c r="I2" s="4"/>
    </row>
    <row r="3" spans="4:9" ht="15">
      <c r="D3" t="s">
        <v>18</v>
      </c>
      <c r="I3" s="5"/>
    </row>
    <row r="4" spans="4:9" ht="15">
      <c r="D4" t="s">
        <v>19</v>
      </c>
      <c r="H4" s="6"/>
      <c r="I4" s="7"/>
    </row>
    <row r="5" spans="4:9" ht="15">
      <c r="D5" t="s">
        <v>20</v>
      </c>
      <c r="H5" s="6"/>
      <c r="I5" s="8"/>
    </row>
    <row r="6" spans="4:9" ht="15">
      <c r="D6" t="s">
        <v>74</v>
      </c>
      <c r="H6" s="6"/>
      <c r="I6" s="32"/>
    </row>
    <row r="8" spans="4:41" ht="15">
      <c r="D8" s="3" t="s">
        <v>0</v>
      </c>
      <c r="E8" s="3" t="s">
        <v>43</v>
      </c>
      <c r="F8" s="3" t="s">
        <v>2</v>
      </c>
      <c r="G8" s="3" t="s">
        <v>3</v>
      </c>
      <c r="H8" s="3" t="s">
        <v>5</v>
      </c>
      <c r="I8" s="8"/>
      <c r="J8" s="3" t="s">
        <v>7</v>
      </c>
      <c r="K8" s="5" t="s">
        <v>8</v>
      </c>
      <c r="L8" s="3" t="s">
        <v>9</v>
      </c>
      <c r="M8" s="3" t="s">
        <v>10</v>
      </c>
      <c r="N8" s="3" t="s">
        <v>11</v>
      </c>
      <c r="O8" s="3" t="s">
        <v>12</v>
      </c>
      <c r="P8" s="4" t="s">
        <v>13</v>
      </c>
      <c r="Q8" s="3" t="s">
        <v>14</v>
      </c>
      <c r="R8" s="4" t="s">
        <v>15</v>
      </c>
      <c r="S8" s="3" t="s">
        <v>16</v>
      </c>
      <c r="T8" s="3" t="s">
        <v>2</v>
      </c>
      <c r="U8" s="7" t="s">
        <v>35</v>
      </c>
      <c r="V8" s="3" t="s">
        <v>38</v>
      </c>
      <c r="W8" s="3" t="s">
        <v>45</v>
      </c>
      <c r="X8" s="3" t="s">
        <v>46</v>
      </c>
      <c r="Y8" s="3" t="s">
        <v>48</v>
      </c>
      <c r="Z8" s="3" t="s">
        <v>50</v>
      </c>
      <c r="AA8" s="7" t="s">
        <v>52</v>
      </c>
      <c r="AB8" s="15" t="s">
        <v>55</v>
      </c>
      <c r="AC8" s="15" t="s">
        <v>57</v>
      </c>
      <c r="AD8" s="15" t="s">
        <v>59</v>
      </c>
      <c r="AE8" s="15" t="s">
        <v>46</v>
      </c>
      <c r="AF8" s="15" t="s">
        <v>5</v>
      </c>
      <c r="AG8" s="33" t="s">
        <v>75</v>
      </c>
      <c r="AH8" s="15" t="s">
        <v>76</v>
      </c>
      <c r="AI8" s="15" t="s">
        <v>78</v>
      </c>
      <c r="AJ8" s="15" t="s">
        <v>80</v>
      </c>
      <c r="AK8" s="15" t="s">
        <v>82</v>
      </c>
      <c r="AL8" s="15" t="s">
        <v>83</v>
      </c>
      <c r="AM8" s="15" t="s">
        <v>85</v>
      </c>
      <c r="AN8" s="15" t="s">
        <v>92</v>
      </c>
      <c r="AO8" s="15" t="s">
        <v>96</v>
      </c>
    </row>
    <row r="9" spans="1:41" ht="15">
      <c r="A9" s="1" t="s">
        <v>4</v>
      </c>
      <c r="D9" s="3" t="s">
        <v>1</v>
      </c>
      <c r="E9" s="3" t="s">
        <v>44</v>
      </c>
      <c r="F9" s="3" t="s">
        <v>22</v>
      </c>
      <c r="G9" s="3" t="s">
        <v>41</v>
      </c>
      <c r="H9" s="3" t="s">
        <v>23</v>
      </c>
      <c r="I9" s="8" t="s">
        <v>6</v>
      </c>
      <c r="J9" s="3" t="s">
        <v>24</v>
      </c>
      <c r="K9" s="5" t="s">
        <v>25</v>
      </c>
      <c r="L9" s="3" t="s">
        <v>26</v>
      </c>
      <c r="M9" s="3" t="s">
        <v>27</v>
      </c>
      <c r="N9" s="3" t="s">
        <v>28</v>
      </c>
      <c r="O9" s="3" t="s">
        <v>29</v>
      </c>
      <c r="P9" s="4" t="s">
        <v>30</v>
      </c>
      <c r="Q9" s="3" t="s">
        <v>31</v>
      </c>
      <c r="R9" s="4" t="s">
        <v>32</v>
      </c>
      <c r="S9" s="3" t="s">
        <v>34</v>
      </c>
      <c r="T9" s="3" t="s">
        <v>33</v>
      </c>
      <c r="U9" s="7" t="s">
        <v>36</v>
      </c>
      <c r="V9" s="3" t="s">
        <v>39</v>
      </c>
      <c r="W9" s="14" t="s">
        <v>54</v>
      </c>
      <c r="X9" s="3" t="s">
        <v>47</v>
      </c>
      <c r="Y9" s="3" t="s">
        <v>49</v>
      </c>
      <c r="Z9" s="3" t="s">
        <v>51</v>
      </c>
      <c r="AA9" s="7" t="s">
        <v>53</v>
      </c>
      <c r="AB9" s="15" t="s">
        <v>56</v>
      </c>
      <c r="AC9" s="15" t="s">
        <v>58</v>
      </c>
      <c r="AD9" s="15" t="s">
        <v>60</v>
      </c>
      <c r="AE9" s="15" t="s">
        <v>2</v>
      </c>
      <c r="AF9" s="15" t="s">
        <v>61</v>
      </c>
      <c r="AG9" s="33" t="s">
        <v>61</v>
      </c>
      <c r="AH9" s="15" t="s">
        <v>77</v>
      </c>
      <c r="AI9" s="15" t="s">
        <v>79</v>
      </c>
      <c r="AJ9" s="15" t="s">
        <v>81</v>
      </c>
      <c r="AL9" s="15" t="s">
        <v>84</v>
      </c>
      <c r="AM9" s="15" t="s">
        <v>86</v>
      </c>
      <c r="AN9" s="15" t="s">
        <v>93</v>
      </c>
      <c r="AO9" s="15" t="s">
        <v>97</v>
      </c>
    </row>
    <row r="10" spans="1:35" ht="15.75">
      <c r="A10" s="10" t="s">
        <v>37</v>
      </c>
      <c r="AG10" s="20"/>
      <c r="AH10" s="20"/>
      <c r="AI10" s="20"/>
    </row>
    <row r="11" spans="1:35" ht="15.75">
      <c r="A11" s="13">
        <v>42217</v>
      </c>
      <c r="D11" s="11"/>
      <c r="E11" s="11"/>
      <c r="F11" s="6"/>
      <c r="G11" s="11"/>
      <c r="H11" s="6"/>
      <c r="I11" s="11"/>
      <c r="J11" s="11"/>
      <c r="K11" s="6"/>
      <c r="L11" s="11"/>
      <c r="M11" s="11"/>
      <c r="N11" s="6"/>
      <c r="O11" s="6"/>
      <c r="P11" s="6"/>
      <c r="Q11" s="6"/>
      <c r="R11" s="6"/>
      <c r="S11" s="6"/>
      <c r="T11" s="6"/>
      <c r="U11" s="6"/>
      <c r="V11" s="6"/>
      <c r="AG11" s="20"/>
      <c r="AH11" s="20"/>
      <c r="AI11" s="20"/>
    </row>
    <row r="12" spans="1:35" ht="15">
      <c r="A12" s="2">
        <v>42217</v>
      </c>
      <c r="C12" t="s">
        <v>42</v>
      </c>
      <c r="D12" s="16"/>
      <c r="E12" s="16"/>
      <c r="F12" s="17"/>
      <c r="G12" s="16">
        <v>25</v>
      </c>
      <c r="H12" s="17"/>
      <c r="I12" s="16"/>
      <c r="J12" s="16"/>
      <c r="K12" s="17"/>
      <c r="L12" s="17">
        <v>25</v>
      </c>
      <c r="M12" s="17">
        <v>25</v>
      </c>
      <c r="N12" s="17"/>
      <c r="O12" s="17"/>
      <c r="P12" s="17"/>
      <c r="Q12" s="17"/>
      <c r="R12" s="17"/>
      <c r="S12" s="17">
        <v>25</v>
      </c>
      <c r="T12" s="17"/>
      <c r="U12" s="17"/>
      <c r="V12" s="17"/>
      <c r="W12" s="18"/>
      <c r="X12" s="18">
        <v>25</v>
      </c>
      <c r="Y12" s="18"/>
      <c r="Z12" s="18"/>
      <c r="AA12" s="18"/>
      <c r="AB12" s="18">
        <v>25</v>
      </c>
      <c r="AC12" s="18"/>
      <c r="AD12" s="20"/>
      <c r="AG12" s="20"/>
      <c r="AH12" s="20"/>
      <c r="AI12" s="20"/>
    </row>
    <row r="13" spans="1:35" ht="15">
      <c r="A13" s="2">
        <v>42218</v>
      </c>
      <c r="C13" t="s">
        <v>94</v>
      </c>
      <c r="D13" s="20"/>
      <c r="E13" s="20">
        <v>25</v>
      </c>
      <c r="F13" s="20"/>
      <c r="G13" s="20">
        <v>25</v>
      </c>
      <c r="H13" s="20"/>
      <c r="I13" s="20"/>
      <c r="J13" s="20"/>
      <c r="K13" s="20"/>
      <c r="L13" s="20">
        <v>25</v>
      </c>
      <c r="M13" s="20">
        <v>25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>
        <v>25</v>
      </c>
      <c r="Y13" s="20"/>
      <c r="Z13" s="20"/>
      <c r="AA13" s="20">
        <v>25</v>
      </c>
      <c r="AB13" s="20">
        <v>25</v>
      </c>
      <c r="AC13" s="20"/>
      <c r="AD13" s="20">
        <v>50</v>
      </c>
      <c r="AG13" s="20"/>
      <c r="AH13" s="20">
        <v>25</v>
      </c>
      <c r="AI13" s="20"/>
    </row>
    <row r="14" spans="1:35" ht="15">
      <c r="A14" s="2">
        <v>42219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0"/>
      <c r="X14" s="20"/>
      <c r="Y14" s="20"/>
      <c r="Z14" s="20"/>
      <c r="AA14" s="20"/>
      <c r="AB14" s="20"/>
      <c r="AC14" s="20"/>
      <c r="AD14" s="20"/>
      <c r="AG14" s="20"/>
      <c r="AH14" s="20"/>
      <c r="AI14" s="20"/>
    </row>
    <row r="15" spans="1:35" ht="15">
      <c r="A15" s="2">
        <v>42220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0"/>
      <c r="X15" s="20"/>
      <c r="Y15" s="20"/>
      <c r="Z15" s="20"/>
      <c r="AA15" s="20"/>
      <c r="AB15" s="20"/>
      <c r="AC15" s="20"/>
      <c r="AD15" s="20"/>
      <c r="AG15" s="20"/>
      <c r="AH15" s="20"/>
      <c r="AI15" s="20"/>
    </row>
    <row r="16" spans="1:35" ht="15">
      <c r="A16" s="2">
        <v>42221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0"/>
      <c r="Y16" s="20"/>
      <c r="Z16" s="20"/>
      <c r="AA16" s="20"/>
      <c r="AB16" s="20"/>
      <c r="AC16" s="20"/>
      <c r="AD16" s="20"/>
      <c r="AG16" s="20"/>
      <c r="AH16" s="20"/>
      <c r="AI16" s="20"/>
    </row>
    <row r="17" spans="1:35" ht="15">
      <c r="A17" s="2">
        <v>42222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0"/>
      <c r="X17" s="20"/>
      <c r="Y17" s="20"/>
      <c r="Z17" s="20"/>
      <c r="AA17" s="20"/>
      <c r="AB17" s="20"/>
      <c r="AC17" s="20"/>
      <c r="AD17" s="20"/>
      <c r="AG17" s="20"/>
      <c r="AH17" s="20"/>
      <c r="AI17" s="20"/>
    </row>
    <row r="18" spans="1:40" ht="15">
      <c r="A18" s="2">
        <v>42223</v>
      </c>
      <c r="C18" t="s">
        <v>91</v>
      </c>
      <c r="D18" s="21"/>
      <c r="E18" s="21"/>
      <c r="F18" s="21"/>
      <c r="G18" s="21">
        <v>15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0"/>
      <c r="X18" s="20"/>
      <c r="Y18" s="20"/>
      <c r="Z18" s="20"/>
      <c r="AA18" s="20"/>
      <c r="AB18" s="20">
        <v>15</v>
      </c>
      <c r="AC18" s="20"/>
      <c r="AD18" s="20"/>
      <c r="AG18" s="20"/>
      <c r="AH18" s="20"/>
      <c r="AI18" s="20"/>
      <c r="AN18">
        <v>15</v>
      </c>
    </row>
    <row r="19" spans="1:35" ht="15">
      <c r="A19" s="2">
        <v>42224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0"/>
      <c r="X19" s="20"/>
      <c r="Y19" s="20"/>
      <c r="Z19" s="20"/>
      <c r="AA19" s="20"/>
      <c r="AB19" s="20"/>
      <c r="AC19" s="20"/>
      <c r="AD19" s="20"/>
      <c r="AG19" s="20"/>
      <c r="AH19" s="20"/>
      <c r="AI19" s="20"/>
    </row>
    <row r="20" spans="1:35" ht="15">
      <c r="A20" s="2">
        <v>42225</v>
      </c>
      <c r="C20" t="s">
        <v>90</v>
      </c>
      <c r="D20" s="21"/>
      <c r="E20" s="21"/>
      <c r="F20" s="21"/>
      <c r="G20" s="21">
        <v>8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0"/>
      <c r="X20" s="20"/>
      <c r="Y20" s="20"/>
      <c r="Z20" s="20"/>
      <c r="AA20" s="20"/>
      <c r="AB20" s="20"/>
      <c r="AC20" s="20"/>
      <c r="AD20" s="20"/>
      <c r="AG20" s="20"/>
      <c r="AH20" s="20"/>
      <c r="AI20" s="20"/>
    </row>
    <row r="21" spans="1:35" ht="15">
      <c r="A21" s="2">
        <v>42226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0"/>
      <c r="X21" s="20"/>
      <c r="Y21" s="20"/>
      <c r="Z21" s="20"/>
      <c r="AA21" s="20"/>
      <c r="AB21" s="20"/>
      <c r="AC21" s="20"/>
      <c r="AD21" s="20"/>
      <c r="AG21" s="20"/>
      <c r="AH21" s="20"/>
      <c r="AI21" s="20"/>
    </row>
    <row r="22" spans="1:35" ht="15">
      <c r="A22" s="2">
        <v>42227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0"/>
      <c r="X22" s="20"/>
      <c r="Y22" s="20"/>
      <c r="Z22" s="20"/>
      <c r="AA22" s="20"/>
      <c r="AB22" s="20"/>
      <c r="AC22" s="20"/>
      <c r="AD22" s="20"/>
      <c r="AG22" s="20"/>
      <c r="AH22" s="20"/>
      <c r="AI22" s="20"/>
    </row>
    <row r="23" spans="1:35" ht="15">
      <c r="A23" s="2">
        <v>42228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0"/>
      <c r="X23" s="20"/>
      <c r="Y23" s="20"/>
      <c r="Z23" s="20"/>
      <c r="AA23" s="20"/>
      <c r="AB23" s="20"/>
      <c r="AC23" s="20"/>
      <c r="AD23" s="20"/>
      <c r="AG23" s="20"/>
      <c r="AH23" s="20"/>
      <c r="AI23" s="20"/>
    </row>
    <row r="24" spans="1:35" ht="15">
      <c r="A24" s="2">
        <v>42229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0"/>
      <c r="X24" s="20"/>
      <c r="Y24" s="20"/>
      <c r="Z24" s="20"/>
      <c r="AA24" s="20"/>
      <c r="AB24" s="20"/>
      <c r="AC24" s="20"/>
      <c r="AD24" s="20"/>
      <c r="AG24" s="20"/>
      <c r="AH24" s="20"/>
      <c r="AI24" s="20"/>
    </row>
    <row r="25" spans="1:35" ht="15">
      <c r="A25" s="2">
        <v>42230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0"/>
      <c r="X25" s="20"/>
      <c r="Y25" s="20"/>
      <c r="Z25" s="20"/>
      <c r="AA25" s="20"/>
      <c r="AB25" s="20"/>
      <c r="AC25" s="20"/>
      <c r="AD25" s="20"/>
      <c r="AG25" s="20"/>
      <c r="AH25" s="20"/>
      <c r="AI25" s="20"/>
    </row>
    <row r="26" spans="1:35" ht="15">
      <c r="A26" s="2">
        <v>42231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0"/>
      <c r="X26" s="20"/>
      <c r="Y26" s="20"/>
      <c r="Z26" s="20"/>
      <c r="AA26" s="20"/>
      <c r="AB26" s="20"/>
      <c r="AC26" s="20"/>
      <c r="AD26" s="20"/>
      <c r="AG26" s="20"/>
      <c r="AH26" s="20"/>
      <c r="AI26" s="20"/>
    </row>
    <row r="27" spans="1:35" ht="15">
      <c r="A27" s="2">
        <v>42232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</row>
    <row r="28" spans="1:35" ht="15">
      <c r="A28" s="2">
        <v>42233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0"/>
      <c r="X28" s="20"/>
      <c r="Y28" s="20"/>
      <c r="Z28" s="20"/>
      <c r="AA28" s="20"/>
      <c r="AB28" s="20"/>
      <c r="AC28" s="20"/>
      <c r="AD28" s="20"/>
      <c r="AG28" s="20"/>
      <c r="AH28" s="20"/>
      <c r="AI28" s="20"/>
    </row>
    <row r="29" spans="1:35" ht="15">
      <c r="A29" s="2">
        <v>42234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0"/>
      <c r="X29" s="20"/>
      <c r="Y29" s="20"/>
      <c r="Z29" s="20"/>
      <c r="AA29" s="20"/>
      <c r="AB29" s="20"/>
      <c r="AC29" s="20"/>
      <c r="AD29" s="20"/>
      <c r="AG29" s="20"/>
      <c r="AH29" s="20"/>
      <c r="AI29" s="20"/>
    </row>
    <row r="30" spans="1:41" ht="15">
      <c r="A30" s="2">
        <v>42235</v>
      </c>
      <c r="C30" t="s">
        <v>95</v>
      </c>
      <c r="D30" s="21">
        <v>250</v>
      </c>
      <c r="E30" s="21">
        <v>250</v>
      </c>
      <c r="F30" s="21"/>
      <c r="G30" s="21">
        <v>250</v>
      </c>
      <c r="H30" s="21"/>
      <c r="I30" s="21"/>
      <c r="J30" s="21">
        <v>250</v>
      </c>
      <c r="K30" s="21"/>
      <c r="L30" s="21"/>
      <c r="M30" s="21">
        <v>250</v>
      </c>
      <c r="N30" s="21"/>
      <c r="O30" s="21"/>
      <c r="P30" s="21"/>
      <c r="Q30" s="21"/>
      <c r="R30" s="21">
        <v>250</v>
      </c>
      <c r="S30" s="21">
        <v>250</v>
      </c>
      <c r="T30" s="21">
        <v>250</v>
      </c>
      <c r="U30" s="21"/>
      <c r="V30" s="21"/>
      <c r="W30" s="20"/>
      <c r="X30" s="20">
        <v>250</v>
      </c>
      <c r="Y30" s="20">
        <v>250</v>
      </c>
      <c r="Z30" s="20"/>
      <c r="AA30" s="20"/>
      <c r="AB30" s="20">
        <v>250</v>
      </c>
      <c r="AC30" s="20"/>
      <c r="AD30" s="20">
        <v>250</v>
      </c>
      <c r="AG30" s="20">
        <v>250</v>
      </c>
      <c r="AH30" s="20"/>
      <c r="AI30" s="20"/>
      <c r="AN30">
        <v>250</v>
      </c>
      <c r="AO30">
        <v>250</v>
      </c>
    </row>
    <row r="31" spans="1:35" ht="15">
      <c r="A31" s="2">
        <v>42236</v>
      </c>
      <c r="C31" t="s">
        <v>95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20"/>
      <c r="Y31" s="20"/>
      <c r="Z31" s="20"/>
      <c r="AA31" s="20"/>
      <c r="AB31" s="20"/>
      <c r="AC31" s="20"/>
      <c r="AD31" s="20"/>
      <c r="AG31" s="20"/>
      <c r="AH31" s="20"/>
      <c r="AI31" s="20"/>
    </row>
    <row r="32" spans="1:35" ht="15">
      <c r="A32" s="2">
        <v>42237</v>
      </c>
      <c r="C32" t="s">
        <v>95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0"/>
      <c r="X32" s="20"/>
      <c r="Y32" s="20"/>
      <c r="Z32" s="20"/>
      <c r="AA32" s="20"/>
      <c r="AB32" s="20"/>
      <c r="AC32" s="20"/>
      <c r="AD32" s="20"/>
      <c r="AG32" s="20"/>
      <c r="AH32" s="20"/>
      <c r="AI32" s="20"/>
    </row>
    <row r="33" spans="1:35" ht="15">
      <c r="A33" s="2">
        <v>42238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0"/>
      <c r="X33" s="20"/>
      <c r="Y33" s="20"/>
      <c r="Z33" s="20"/>
      <c r="AA33" s="22"/>
      <c r="AB33" s="20"/>
      <c r="AC33" s="20"/>
      <c r="AD33" s="20"/>
      <c r="AG33" s="20"/>
      <c r="AH33" s="20"/>
      <c r="AI33" s="20"/>
    </row>
    <row r="34" spans="1:35" ht="15">
      <c r="A34" s="2">
        <v>42239</v>
      </c>
      <c r="D34" s="21"/>
      <c r="E34" s="21"/>
      <c r="F34" s="21"/>
      <c r="G34" s="21"/>
      <c r="H34" s="21"/>
      <c r="I34" s="21"/>
      <c r="J34" s="21"/>
      <c r="K34" s="21"/>
      <c r="L34" s="21"/>
      <c r="M34" s="23"/>
      <c r="N34" s="21"/>
      <c r="O34" s="21"/>
      <c r="P34" s="21"/>
      <c r="Q34" s="21"/>
      <c r="R34" s="21"/>
      <c r="S34" s="21"/>
      <c r="T34" s="21"/>
      <c r="U34" s="21"/>
      <c r="V34" s="21"/>
      <c r="W34" s="22"/>
      <c r="X34" s="20"/>
      <c r="Y34" s="20"/>
      <c r="Z34" s="20"/>
      <c r="AA34" s="22"/>
      <c r="AB34" s="22"/>
      <c r="AC34" s="20"/>
      <c r="AD34" s="20"/>
      <c r="AG34" s="20"/>
      <c r="AH34" s="20"/>
      <c r="AI34" s="20"/>
    </row>
    <row r="35" spans="1:35" ht="15">
      <c r="A35" s="2">
        <v>42240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0"/>
      <c r="X35" s="20"/>
      <c r="Y35" s="20"/>
      <c r="Z35" s="20"/>
      <c r="AA35" s="20"/>
      <c r="AB35" s="20"/>
      <c r="AC35" s="20"/>
      <c r="AD35" s="20"/>
      <c r="AG35" s="20"/>
      <c r="AH35" s="20"/>
      <c r="AI35" s="20"/>
    </row>
    <row r="36" spans="1:35" ht="15">
      <c r="A36" s="2">
        <v>42241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0"/>
      <c r="X36" s="20"/>
      <c r="Y36" s="20"/>
      <c r="Z36" s="20"/>
      <c r="AA36" s="20"/>
      <c r="AB36" s="20"/>
      <c r="AC36" s="20"/>
      <c r="AD36" s="20"/>
      <c r="AG36" s="20"/>
      <c r="AH36" s="20"/>
      <c r="AI36" s="20"/>
    </row>
    <row r="37" spans="1:35" ht="15">
      <c r="A37" s="2">
        <v>42242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0"/>
      <c r="X37" s="20"/>
      <c r="Y37" s="20"/>
      <c r="Z37" s="20"/>
      <c r="AA37" s="20"/>
      <c r="AB37" s="20"/>
      <c r="AC37" s="20"/>
      <c r="AD37" s="20"/>
      <c r="AG37" s="20"/>
      <c r="AH37" s="20"/>
      <c r="AI37" s="20"/>
    </row>
    <row r="38" spans="1:35" ht="15">
      <c r="A38" s="2">
        <v>42243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0"/>
      <c r="X38" s="20"/>
      <c r="Y38" s="20"/>
      <c r="Z38" s="20"/>
      <c r="AA38" s="20"/>
      <c r="AB38" s="20"/>
      <c r="AC38" s="20"/>
      <c r="AD38" s="20"/>
      <c r="AG38" s="20"/>
      <c r="AH38" s="20"/>
      <c r="AI38" s="20"/>
    </row>
    <row r="39" spans="1:35" ht="15">
      <c r="A39" s="2">
        <v>42244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0"/>
      <c r="X39" s="20"/>
      <c r="Y39" s="20"/>
      <c r="Z39" s="20"/>
      <c r="AA39" s="20"/>
      <c r="AB39" s="20"/>
      <c r="AC39" s="20"/>
      <c r="AD39" s="20"/>
      <c r="AG39" s="20"/>
      <c r="AH39" s="20"/>
      <c r="AI39" s="20"/>
    </row>
    <row r="40" spans="1:35" ht="15">
      <c r="A40" s="2">
        <v>42245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0"/>
      <c r="X40" s="20"/>
      <c r="Y40" s="20"/>
      <c r="Z40" s="20"/>
      <c r="AA40" s="20"/>
      <c r="AB40" s="20"/>
      <c r="AC40" s="20"/>
      <c r="AD40" s="20"/>
      <c r="AG40" s="20"/>
      <c r="AH40" s="20"/>
      <c r="AI40" s="20"/>
    </row>
    <row r="41" spans="1:35" ht="15">
      <c r="A41" s="2">
        <v>42246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0"/>
      <c r="X41" s="20"/>
      <c r="Y41" s="20"/>
      <c r="Z41" s="20"/>
      <c r="AA41" s="20"/>
      <c r="AB41" s="20"/>
      <c r="AC41" s="20"/>
      <c r="AD41" s="20"/>
      <c r="AG41" s="20"/>
      <c r="AH41" s="20"/>
      <c r="AI41" s="20"/>
    </row>
    <row r="42" spans="1:35" ht="15">
      <c r="A42" s="2">
        <v>42247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0"/>
      <c r="X42" s="20"/>
      <c r="Y42" s="20"/>
      <c r="Z42" s="20"/>
      <c r="AA42" s="20"/>
      <c r="AB42" s="20"/>
      <c r="AC42" s="20"/>
      <c r="AD42" s="20"/>
      <c r="AG42" s="20"/>
      <c r="AH42" s="20"/>
      <c r="AI42" s="20"/>
    </row>
    <row r="43" spans="1:101" ht="15.75" thickBot="1">
      <c r="A43" s="9" t="s">
        <v>62</v>
      </c>
      <c r="B43" s="9"/>
      <c r="C43" s="9"/>
      <c r="D43" s="19">
        <f>SUM(D12:D42)</f>
        <v>250</v>
      </c>
      <c r="E43" s="19">
        <f aca="true" t="shared" si="0" ref="E43:AK43">SUM(E12:E42)</f>
        <v>275</v>
      </c>
      <c r="F43" s="19">
        <f t="shared" si="0"/>
        <v>0</v>
      </c>
      <c r="G43" s="19">
        <f t="shared" si="0"/>
        <v>323</v>
      </c>
      <c r="H43" s="19">
        <f t="shared" si="0"/>
        <v>0</v>
      </c>
      <c r="I43" s="19">
        <f t="shared" si="0"/>
        <v>0</v>
      </c>
      <c r="J43" s="19">
        <f t="shared" si="0"/>
        <v>250</v>
      </c>
      <c r="K43" s="19">
        <f t="shared" si="0"/>
        <v>0</v>
      </c>
      <c r="L43" s="19">
        <f t="shared" si="0"/>
        <v>50</v>
      </c>
      <c r="M43" s="19">
        <f t="shared" si="0"/>
        <v>300</v>
      </c>
      <c r="N43" s="19">
        <f t="shared" si="0"/>
        <v>0</v>
      </c>
      <c r="O43" s="19">
        <f t="shared" si="0"/>
        <v>0</v>
      </c>
      <c r="P43" s="19">
        <f t="shared" si="0"/>
        <v>0</v>
      </c>
      <c r="Q43" s="19">
        <f t="shared" si="0"/>
        <v>0</v>
      </c>
      <c r="R43" s="19">
        <f t="shared" si="0"/>
        <v>250</v>
      </c>
      <c r="S43" s="19">
        <f t="shared" si="0"/>
        <v>275</v>
      </c>
      <c r="T43" s="19">
        <f t="shared" si="0"/>
        <v>250</v>
      </c>
      <c r="U43" s="19">
        <f t="shared" si="0"/>
        <v>0</v>
      </c>
      <c r="V43" s="19">
        <f t="shared" si="0"/>
        <v>0</v>
      </c>
      <c r="W43" s="19">
        <f t="shared" si="0"/>
        <v>0</v>
      </c>
      <c r="X43" s="19">
        <f t="shared" si="0"/>
        <v>300</v>
      </c>
      <c r="Y43" s="19">
        <f t="shared" si="0"/>
        <v>250</v>
      </c>
      <c r="Z43" s="19">
        <f t="shared" si="0"/>
        <v>0</v>
      </c>
      <c r="AA43" s="19">
        <f t="shared" si="0"/>
        <v>25</v>
      </c>
      <c r="AB43" s="19">
        <f t="shared" si="0"/>
        <v>315</v>
      </c>
      <c r="AC43" s="19">
        <f t="shared" si="0"/>
        <v>0</v>
      </c>
      <c r="AD43" s="19">
        <f t="shared" si="0"/>
        <v>300</v>
      </c>
      <c r="AE43" s="19">
        <f t="shared" si="0"/>
        <v>0</v>
      </c>
      <c r="AF43" s="19">
        <f t="shared" si="0"/>
        <v>0</v>
      </c>
      <c r="AG43" s="19">
        <f t="shared" si="0"/>
        <v>250</v>
      </c>
      <c r="AH43" s="19">
        <f t="shared" si="0"/>
        <v>25</v>
      </c>
      <c r="AI43" s="19">
        <f t="shared" si="0"/>
        <v>0</v>
      </c>
      <c r="AJ43" s="19">
        <f t="shared" si="0"/>
        <v>0</v>
      </c>
      <c r="AK43" s="19">
        <f t="shared" si="0"/>
        <v>0</v>
      </c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29" ht="15.75">
      <c r="A44" s="10" t="s">
        <v>40</v>
      </c>
      <c r="B44" s="28" t="s">
        <v>72</v>
      </c>
      <c r="C44" s="27" t="s">
        <v>64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</row>
    <row r="45" spans="2:29" ht="15.75">
      <c r="B45" s="28"/>
      <c r="C45" s="1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8"/>
      <c r="Y45" s="18"/>
      <c r="Z45" s="18"/>
      <c r="AA45" s="18"/>
      <c r="AB45" s="18"/>
      <c r="AC45" s="18"/>
    </row>
    <row r="46" spans="1:29" ht="15.75">
      <c r="A46" s="2" t="s">
        <v>106</v>
      </c>
      <c r="B46" s="29">
        <f>SUM(D46:AZ46)*C46</f>
        <v>958.64</v>
      </c>
      <c r="C46" s="20">
        <v>10.42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>
        <v>46</v>
      </c>
      <c r="Q46" s="17"/>
      <c r="R46" s="17"/>
      <c r="S46" s="17"/>
      <c r="T46" s="17">
        <v>4</v>
      </c>
      <c r="U46" s="17"/>
      <c r="V46" s="17"/>
      <c r="W46" s="18"/>
      <c r="X46" s="18"/>
      <c r="Y46" s="18"/>
      <c r="Z46" s="18">
        <v>40</v>
      </c>
      <c r="AA46" s="18">
        <v>2</v>
      </c>
      <c r="AB46" s="18"/>
      <c r="AC46" s="18"/>
    </row>
    <row r="47" spans="1:29" ht="15.75">
      <c r="A47" s="2" t="s">
        <v>109</v>
      </c>
      <c r="B47" s="29">
        <f aca="true" t="shared" si="1" ref="B47:B61">SUM(D47:AZ47)*C47</f>
        <v>129.72899999999998</v>
      </c>
      <c r="C47" s="20">
        <v>10.42</v>
      </c>
      <c r="D47" s="17"/>
      <c r="E47" s="17"/>
      <c r="F47" s="17"/>
      <c r="G47" s="17"/>
      <c r="H47" s="17">
        <v>12.45</v>
      </c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8"/>
      <c r="X47" s="18"/>
      <c r="Y47" s="18"/>
      <c r="Z47" s="18"/>
      <c r="AA47" s="18"/>
      <c r="AB47" s="18"/>
      <c r="AC47" s="18"/>
    </row>
    <row r="48" spans="1:36" ht="15.75">
      <c r="A48" s="2" t="s">
        <v>107</v>
      </c>
      <c r="B48" s="29">
        <f t="shared" si="1"/>
        <v>1776.61</v>
      </c>
      <c r="C48" s="20">
        <v>10.42</v>
      </c>
      <c r="D48" s="17"/>
      <c r="E48" s="17"/>
      <c r="F48" s="17"/>
      <c r="G48" s="17">
        <v>8</v>
      </c>
      <c r="H48" s="17">
        <v>73.5</v>
      </c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4">
        <v>53.5</v>
      </c>
      <c r="V48" s="17"/>
      <c r="W48" s="18"/>
      <c r="X48" s="18"/>
      <c r="Y48" s="18"/>
      <c r="Z48" s="18"/>
      <c r="AA48" s="18"/>
      <c r="AB48" s="18"/>
      <c r="AC48" s="18"/>
      <c r="AG48">
        <v>20</v>
      </c>
      <c r="AJ48">
        <v>15.5</v>
      </c>
    </row>
    <row r="49" spans="1:38" ht="15.75">
      <c r="A49" s="24" t="s">
        <v>88</v>
      </c>
      <c r="B49" s="29">
        <f t="shared" si="1"/>
        <v>974.27</v>
      </c>
      <c r="C49" s="20">
        <v>10.42</v>
      </c>
      <c r="D49" s="17"/>
      <c r="E49" s="17"/>
      <c r="F49" s="17"/>
      <c r="G49" s="17">
        <v>16</v>
      </c>
      <c r="H49" s="17"/>
      <c r="I49" s="17"/>
      <c r="J49" s="17">
        <v>23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4</v>
      </c>
      <c r="V49" s="17"/>
      <c r="W49" s="18"/>
      <c r="X49" s="18"/>
      <c r="Y49" s="18"/>
      <c r="Z49" s="18"/>
      <c r="AA49" s="18"/>
      <c r="AB49" s="18"/>
      <c r="AC49" s="18"/>
      <c r="AE49">
        <v>20.5</v>
      </c>
      <c r="AK49">
        <v>17.5</v>
      </c>
      <c r="AL49">
        <v>12.5</v>
      </c>
    </row>
    <row r="50" spans="1:29" ht="15.75">
      <c r="A50" s="24" t="s">
        <v>110</v>
      </c>
      <c r="B50" s="29">
        <f t="shared" si="1"/>
        <v>187.56</v>
      </c>
      <c r="C50" s="20">
        <v>10.42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8"/>
      <c r="X50" s="18"/>
      <c r="Y50" s="18"/>
      <c r="Z50" s="18"/>
      <c r="AA50" s="18">
        <v>18</v>
      </c>
      <c r="AB50" s="18"/>
      <c r="AC50" s="18"/>
    </row>
    <row r="51" spans="1:29" ht="15.75">
      <c r="A51" s="24" t="s">
        <v>87</v>
      </c>
      <c r="B51" s="29">
        <f>SUM(D51:AZ51)*C51</f>
        <v>442.85</v>
      </c>
      <c r="C51" s="20">
        <v>10.42</v>
      </c>
      <c r="D51" s="17"/>
      <c r="E51" s="17"/>
      <c r="F51" s="17"/>
      <c r="G51" s="17"/>
      <c r="H51" s="17"/>
      <c r="I51" s="17"/>
      <c r="J51" s="17"/>
      <c r="K51" s="17"/>
      <c r="L51" s="17"/>
      <c r="M51" s="17">
        <v>15</v>
      </c>
      <c r="N51" s="17"/>
      <c r="O51" s="17"/>
      <c r="P51" s="17"/>
      <c r="Q51" s="17"/>
      <c r="R51" s="17"/>
      <c r="S51" s="17">
        <v>13.5</v>
      </c>
      <c r="T51" s="17"/>
      <c r="U51" s="17"/>
      <c r="V51" s="17"/>
      <c r="W51" s="18"/>
      <c r="X51" s="18"/>
      <c r="Y51" s="18"/>
      <c r="Z51" s="18"/>
      <c r="AA51" s="18">
        <v>5</v>
      </c>
      <c r="AB51" s="18">
        <v>9</v>
      </c>
      <c r="AC51" s="18"/>
    </row>
    <row r="52" spans="1:29" ht="15.75">
      <c r="A52" s="24" t="s">
        <v>103</v>
      </c>
      <c r="B52" s="29">
        <f t="shared" si="1"/>
        <v>0</v>
      </c>
      <c r="C52" s="20">
        <v>10.42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8"/>
      <c r="X52" s="18"/>
      <c r="Y52" s="18"/>
      <c r="Z52" s="18"/>
      <c r="AA52" s="18"/>
      <c r="AB52" s="18"/>
      <c r="AC52" s="18"/>
    </row>
    <row r="53" spans="1:29" ht="15.75">
      <c r="A53" s="24" t="s">
        <v>89</v>
      </c>
      <c r="B53" s="29">
        <f t="shared" si="1"/>
        <v>0</v>
      </c>
      <c r="C53" s="20">
        <v>10.42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8"/>
      <c r="X53" s="18"/>
      <c r="Y53" s="18"/>
      <c r="Z53" s="18"/>
      <c r="AA53" s="18"/>
      <c r="AB53" s="18"/>
      <c r="AC53" s="18"/>
    </row>
    <row r="54" spans="1:37" ht="15.75">
      <c r="A54" s="24" t="s">
        <v>65</v>
      </c>
      <c r="B54" s="29">
        <f t="shared" si="1"/>
        <v>349.07</v>
      </c>
      <c r="C54" s="20">
        <v>10.42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8"/>
      <c r="X54" s="18"/>
      <c r="Y54" s="18"/>
      <c r="Z54" s="18"/>
      <c r="AA54" s="18"/>
      <c r="AB54" s="18"/>
      <c r="AC54" s="18"/>
      <c r="AJ54">
        <v>27</v>
      </c>
      <c r="AK54">
        <v>6.5</v>
      </c>
    </row>
    <row r="55" spans="1:36" ht="15.75">
      <c r="A55" s="24" t="s">
        <v>67</v>
      </c>
      <c r="B55" s="29">
        <f t="shared" si="1"/>
        <v>53.141999999999996</v>
      </c>
      <c r="C55" s="20">
        <v>10.42</v>
      </c>
      <c r="D55" s="17"/>
      <c r="E55" s="34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8"/>
      <c r="X55" s="18"/>
      <c r="Y55" s="18"/>
      <c r="Z55" s="18"/>
      <c r="AA55" s="18"/>
      <c r="AB55" s="18"/>
      <c r="AC55" s="18"/>
      <c r="AJ55">
        <v>5.1</v>
      </c>
    </row>
    <row r="56" spans="1:29" ht="15.75">
      <c r="A56" s="24" t="s">
        <v>111</v>
      </c>
      <c r="B56" s="29">
        <f t="shared" si="1"/>
        <v>0</v>
      </c>
      <c r="C56" s="20">
        <v>10.42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8"/>
      <c r="X56" s="18"/>
      <c r="Y56" s="18"/>
      <c r="Z56" s="18"/>
      <c r="AA56" s="18"/>
      <c r="AB56" s="18"/>
      <c r="AC56" s="18"/>
    </row>
    <row r="57" spans="1:29" ht="15.75">
      <c r="A57" s="24" t="s">
        <v>66</v>
      </c>
      <c r="B57" s="29">
        <f t="shared" si="1"/>
        <v>0</v>
      </c>
      <c r="C57" s="20">
        <v>10.42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8"/>
      <c r="X57" s="18"/>
      <c r="Y57" s="18"/>
      <c r="Z57" s="18"/>
      <c r="AA57" s="18"/>
      <c r="AB57" s="18"/>
      <c r="AC57" s="18"/>
    </row>
    <row r="58" spans="1:29" ht="15.75">
      <c r="A58" s="24" t="s">
        <v>68</v>
      </c>
      <c r="B58" s="29">
        <f t="shared" si="1"/>
        <v>135.46</v>
      </c>
      <c r="C58" s="20">
        <v>10.42</v>
      </c>
      <c r="D58" s="17"/>
      <c r="E58" s="17"/>
      <c r="F58" s="17"/>
      <c r="G58" s="17"/>
      <c r="H58" s="17"/>
      <c r="I58" s="17"/>
      <c r="J58" s="17"/>
      <c r="K58" s="17"/>
      <c r="L58" s="17">
        <v>13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8"/>
      <c r="X58" s="18"/>
      <c r="Y58" s="18"/>
      <c r="Z58" s="18"/>
      <c r="AA58" s="18"/>
      <c r="AB58" s="18"/>
      <c r="AC58" s="18"/>
    </row>
    <row r="59" spans="1:29" ht="15.75">
      <c r="A59" s="24" t="s">
        <v>69</v>
      </c>
      <c r="B59" s="29">
        <f t="shared" si="1"/>
        <v>0</v>
      </c>
      <c r="C59" s="20">
        <v>10.42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8"/>
      <c r="X59" s="18"/>
      <c r="Y59" s="18"/>
      <c r="Z59" s="18"/>
      <c r="AA59" s="18"/>
      <c r="AB59" s="18"/>
      <c r="AC59" s="18"/>
    </row>
    <row r="60" spans="1:29" ht="15.75">
      <c r="A60" s="24" t="s">
        <v>70</v>
      </c>
      <c r="B60" s="29">
        <f t="shared" si="1"/>
        <v>0</v>
      </c>
      <c r="C60" s="20">
        <v>10.42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8"/>
      <c r="X60" s="18"/>
      <c r="Y60" s="18"/>
      <c r="Z60" s="18"/>
      <c r="AA60" s="18"/>
      <c r="AB60" s="18"/>
      <c r="AC60" s="18"/>
    </row>
    <row r="61" spans="1:29" ht="15.75">
      <c r="A61" s="24" t="s">
        <v>71</v>
      </c>
      <c r="B61" s="29">
        <f t="shared" si="1"/>
        <v>333.44</v>
      </c>
      <c r="C61" s="20">
        <v>10.42</v>
      </c>
      <c r="D61" s="17"/>
      <c r="E61" s="17"/>
      <c r="F61" s="17"/>
      <c r="G61" s="17"/>
      <c r="H61" s="17">
        <v>10</v>
      </c>
      <c r="I61" s="17"/>
      <c r="J61" s="17"/>
      <c r="K61" s="17"/>
      <c r="L61" s="17"/>
      <c r="M61" s="17">
        <v>22</v>
      </c>
      <c r="N61" s="17"/>
      <c r="O61" s="17"/>
      <c r="P61" s="17"/>
      <c r="Q61" s="17"/>
      <c r="R61" s="17"/>
      <c r="S61" s="17"/>
      <c r="T61" s="17"/>
      <c r="U61" s="17"/>
      <c r="V61" s="17"/>
      <c r="W61" s="18"/>
      <c r="X61" s="18"/>
      <c r="Y61" s="18"/>
      <c r="Z61" s="18"/>
      <c r="AA61" s="18"/>
      <c r="AB61" s="18"/>
      <c r="AC61" s="18"/>
    </row>
    <row r="62" spans="1:33" ht="15.75">
      <c r="A62" s="2" t="s">
        <v>98</v>
      </c>
      <c r="B62" s="29">
        <f>SUM(D62:AZ62)*C62</f>
        <v>435.035</v>
      </c>
      <c r="C62" s="20">
        <v>10.42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8"/>
      <c r="X62" s="18"/>
      <c r="Y62" s="18"/>
      <c r="Z62" s="18"/>
      <c r="AA62" s="18"/>
      <c r="AB62" s="18"/>
      <c r="AC62" s="18"/>
      <c r="AG62">
        <v>41.75</v>
      </c>
    </row>
    <row r="63" spans="1:29" ht="15.75">
      <c r="A63" s="2" t="s">
        <v>99</v>
      </c>
      <c r="B63" s="29">
        <f>SUM(D63:AZ63)*C63</f>
        <v>375.12</v>
      </c>
      <c r="C63" s="20">
        <v>10.42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>
        <v>36</v>
      </c>
      <c r="W63" s="18"/>
      <c r="X63" s="18"/>
      <c r="Y63" s="18"/>
      <c r="Z63" s="18"/>
      <c r="AA63" s="18"/>
      <c r="AB63" s="18"/>
      <c r="AC63" s="18"/>
    </row>
    <row r="64" spans="1:29" ht="15.75">
      <c r="A64" s="2"/>
      <c r="B64" s="29"/>
      <c r="C64" s="20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8"/>
      <c r="Y64" s="18"/>
      <c r="Z64" s="18"/>
      <c r="AA64" s="18"/>
      <c r="AB64" s="18"/>
      <c r="AC64" s="18"/>
    </row>
    <row r="65" spans="1:29" ht="15.75">
      <c r="A65" s="2"/>
      <c r="B65" s="29"/>
      <c r="C65" s="20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8"/>
      <c r="X65" s="18"/>
      <c r="Y65" s="18"/>
      <c r="Z65" s="18"/>
      <c r="AA65" s="18"/>
      <c r="AB65" s="18"/>
      <c r="AC65" s="18"/>
    </row>
    <row r="66" spans="1:29" ht="15.75">
      <c r="A66" s="2"/>
      <c r="B66" s="29"/>
      <c r="C66" s="20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8"/>
      <c r="X66" s="18"/>
      <c r="Y66" s="18"/>
      <c r="Z66" s="18"/>
      <c r="AA66" s="18"/>
      <c r="AB66" s="18"/>
      <c r="AC66" s="18"/>
    </row>
    <row r="67" spans="1:29" ht="15.75">
      <c r="A67" s="2"/>
      <c r="B67" s="29"/>
      <c r="C67" s="20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8"/>
      <c r="X67" s="18"/>
      <c r="Y67" s="18"/>
      <c r="Z67" s="18"/>
      <c r="AA67" s="18"/>
      <c r="AB67" s="18"/>
      <c r="AC67" s="18"/>
    </row>
    <row r="68" spans="1:29" ht="15.75">
      <c r="A68" s="2"/>
      <c r="B68" s="29"/>
      <c r="C68" s="20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8"/>
      <c r="X68" s="18"/>
      <c r="Y68" s="18"/>
      <c r="Z68" s="18"/>
      <c r="AA68" s="18"/>
      <c r="AB68" s="18"/>
      <c r="AC68" s="18"/>
    </row>
    <row r="69" spans="1:29" ht="15.75">
      <c r="A69" s="2"/>
      <c r="B69" s="29"/>
      <c r="C69" s="20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8"/>
      <c r="X69" s="18"/>
      <c r="Y69" s="18"/>
      <c r="Z69" s="18"/>
      <c r="AA69" s="18"/>
      <c r="AB69" s="18"/>
      <c r="AC69" s="18"/>
    </row>
    <row r="70" spans="1:29" ht="15.75">
      <c r="A70" s="2"/>
      <c r="B70" s="29"/>
      <c r="C70" s="20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8"/>
      <c r="X70" s="18"/>
      <c r="Y70" s="18"/>
      <c r="Z70" s="18"/>
      <c r="AA70" s="18"/>
      <c r="AB70" s="18"/>
      <c r="AC70" s="18"/>
    </row>
    <row r="71" spans="1:29" ht="15.75">
      <c r="A71" s="2"/>
      <c r="B71" s="29"/>
      <c r="C71" s="20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8"/>
      <c r="X71" s="18"/>
      <c r="Y71" s="18"/>
      <c r="Z71" s="18"/>
      <c r="AA71" s="18"/>
      <c r="AB71" s="18"/>
      <c r="AC71" s="18"/>
    </row>
    <row r="72" spans="1:29" ht="15.75">
      <c r="A72" s="2"/>
      <c r="B72" s="29"/>
      <c r="C72" s="20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8"/>
      <c r="X72" s="18"/>
      <c r="Y72" s="18"/>
      <c r="Z72" s="18"/>
      <c r="AA72" s="18"/>
      <c r="AB72" s="18"/>
      <c r="AC72" s="18"/>
    </row>
    <row r="73" spans="1:29" ht="15.75">
      <c r="A73" s="2"/>
      <c r="B73" s="29"/>
      <c r="C73" s="20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8"/>
      <c r="X73" s="18"/>
      <c r="Y73" s="18"/>
      <c r="Z73" s="18"/>
      <c r="AA73" s="18"/>
      <c r="AB73" s="18"/>
      <c r="AC73" s="18"/>
    </row>
    <row r="74" spans="1:29" ht="15.75">
      <c r="A74" s="2"/>
      <c r="B74" s="29"/>
      <c r="C74" s="20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8"/>
      <c r="X74" s="18"/>
      <c r="Y74" s="18"/>
      <c r="Z74" s="18"/>
      <c r="AA74" s="18"/>
      <c r="AB74" s="18"/>
      <c r="AC74" s="18"/>
    </row>
    <row r="75" spans="1:29" ht="15.75">
      <c r="A75" s="2" t="s">
        <v>4</v>
      </c>
      <c r="B75" s="29"/>
      <c r="C75" s="20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8"/>
      <c r="X75" s="18"/>
      <c r="Y75" s="18"/>
      <c r="Z75" s="18"/>
      <c r="AA75" s="18"/>
      <c r="AB75" s="18"/>
      <c r="AC75" s="18"/>
    </row>
    <row r="76" spans="2:22" ht="15.75">
      <c r="B76" s="29"/>
      <c r="C76" s="2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5.75">
      <c r="B77" s="29"/>
      <c r="C77" s="2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5.75">
      <c r="B78" s="29"/>
      <c r="C78" s="2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5.75">
      <c r="B79" s="29"/>
      <c r="C79" s="2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5.75">
      <c r="B80" s="29"/>
      <c r="C80" s="2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5.75">
      <c r="B81" s="29"/>
      <c r="C81" s="2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5.75">
      <c r="B82" s="29"/>
      <c r="C82" s="2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113" ht="16.5" thickBot="1">
      <c r="A83" s="9"/>
      <c r="B83" s="30"/>
      <c r="C83" s="26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</row>
    <row r="84" spans="1:22" ht="15.75">
      <c r="A84" s="28" t="s">
        <v>73</v>
      </c>
      <c r="C84" s="31" t="s">
        <v>63</v>
      </c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3:22" ht="15">
      <c r="C85" s="2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15">
      <c r="A86" s="2" t="s">
        <v>106</v>
      </c>
      <c r="C86" s="25">
        <v>180</v>
      </c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15">
      <c r="A87" s="2" t="s">
        <v>105</v>
      </c>
      <c r="C87" s="36">
        <v>12.45</v>
      </c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15">
      <c r="A88" s="2" t="s">
        <v>107</v>
      </c>
      <c r="C88" s="36">
        <v>170.5</v>
      </c>
      <c r="D88" s="6" t="s">
        <v>101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15">
      <c r="A89" s="24" t="s">
        <v>88</v>
      </c>
      <c r="C89" s="25">
        <v>106.1</v>
      </c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15">
      <c r="A90" s="24" t="s">
        <v>87</v>
      </c>
      <c r="C90" s="25">
        <v>42.5</v>
      </c>
      <c r="D90" s="6" t="s">
        <v>102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15">
      <c r="A91" s="24" t="s">
        <v>104</v>
      </c>
      <c r="C91" s="36">
        <v>23</v>
      </c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15">
      <c r="A92" s="24" t="s">
        <v>103</v>
      </c>
      <c r="C92" s="25">
        <v>0</v>
      </c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15">
      <c r="A93" s="24" t="s">
        <v>89</v>
      </c>
      <c r="C93" s="25"/>
      <c r="D93" s="6" t="s">
        <v>100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15">
      <c r="A94" s="24" t="s">
        <v>65</v>
      </c>
      <c r="C94" s="36">
        <v>37.5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15">
      <c r="A95" s="24" t="s">
        <v>67</v>
      </c>
      <c r="C95" s="36">
        <v>5.1</v>
      </c>
      <c r="D95" s="35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15">
      <c r="A96" s="24" t="s">
        <v>108</v>
      </c>
      <c r="C96" s="25"/>
      <c r="D96" s="6" t="s">
        <v>100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15">
      <c r="A97" s="24" t="s">
        <v>66</v>
      </c>
      <c r="C97" s="25"/>
      <c r="D97" s="6" t="s">
        <v>100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15">
      <c r="A98" s="24" t="s">
        <v>68</v>
      </c>
      <c r="C98" s="25">
        <v>13</v>
      </c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15">
      <c r="A99" s="24" t="s">
        <v>69</v>
      </c>
      <c r="C99" s="25"/>
      <c r="D99" s="6" t="s">
        <v>100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15">
      <c r="A100" s="24" t="s">
        <v>70</v>
      </c>
      <c r="C100" s="25"/>
      <c r="D100" s="6" t="s">
        <v>100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15">
      <c r="A101" s="24" t="s">
        <v>71</v>
      </c>
      <c r="C101" s="25">
        <v>47</v>
      </c>
      <c r="D101" s="6" t="s">
        <v>100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15">
      <c r="A102" s="24" t="s">
        <v>98</v>
      </c>
      <c r="C102" s="25">
        <v>41.75</v>
      </c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15">
      <c r="A103" s="2" t="s">
        <v>99</v>
      </c>
      <c r="C103" s="25">
        <v>36</v>
      </c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3:22" ht="15">
      <c r="C104" s="2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3:22" ht="15">
      <c r="C105" s="2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3:22" ht="15">
      <c r="C106" s="2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3:22" ht="15">
      <c r="C107" s="2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3:22" ht="15">
      <c r="C108" s="2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 E Nuttgens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 Nuttgens</dc:creator>
  <cp:keywords/>
  <dc:description/>
  <cp:lastModifiedBy>rayfos</cp:lastModifiedBy>
  <dcterms:created xsi:type="dcterms:W3CDTF">2014-09-12T13:14:54Z</dcterms:created>
  <dcterms:modified xsi:type="dcterms:W3CDTF">2015-09-29T13:04:28Z</dcterms:modified>
  <cp:category/>
  <cp:version/>
  <cp:contentType/>
  <cp:contentStatus/>
</cp:coreProperties>
</file>