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/>
  <c r="G34"/>
  <c r="G27"/>
  <c r="G28"/>
  <c r="G29"/>
  <c r="G30"/>
  <c r="G26"/>
  <c r="G31"/>
  <c r="G32"/>
  <c r="G25"/>
  <c r="G68"/>
  <c r="G52"/>
  <c r="G19"/>
  <c r="G18" i="1" s="1"/>
  <c r="D47" i="2"/>
  <c r="G12" i="1" s="1"/>
  <c r="G24"/>
  <c r="G22"/>
  <c r="G36" i="3" l="1"/>
  <c r="G20" i="1" s="1"/>
  <c r="G26" s="1"/>
  <c r="G30" s="1"/>
</calcChain>
</file>

<file path=xl/sharedStrings.xml><?xml version="1.0" encoding="utf-8"?>
<sst xmlns="http://schemas.openxmlformats.org/spreadsheetml/2006/main" count="125" uniqueCount="73">
  <si>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</si>
  <si>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</si>
  <si>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</si>
  <si>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</si>
  <si>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</si>
  <si>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</si>
  <si>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</si>
  <si>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</si>
  <si>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</si>
  <si>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</si>
  <si>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</si>
  <si>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</si>
  <si>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</si>
  <si>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</si>
  <si>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</si>
  <si>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</si>
  <si>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</si>
  <si>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</si>
  <si>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</si>
  <si>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</si>
  <si>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</si>
  <si>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</si>
  <si>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</si>
  <si>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</si>
  <si>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</si>
  <si>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DP</t>
  </si>
  <si>
    <t>Simon</t>
  </si>
  <si>
    <t>Monique</t>
  </si>
  <si>
    <t>Payroll</t>
  </si>
  <si>
    <t>Luke Russell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</si>
  <si>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</si>
  <si>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</si>
  <si>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</si>
  <si>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</si>
  <si>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</si>
  <si>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</si>
  <si>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</si>
  <si>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</si>
  <si>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</si>
  <si>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</si>
  <si>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</si>
  <si>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Ben Oreilly</t>
  </si>
  <si>
    <t>Steven Mervish</t>
  </si>
  <si>
    <t>Dan Barnes</t>
  </si>
  <si>
    <t>Extreme Stunt Show 2/8/15</t>
  </si>
  <si>
    <t>Stubbers  19 - 21 Aug 2015</t>
  </si>
  <si>
    <t>EVENT NAME: Stubbers  19 - 21 Aug 2015</t>
  </si>
  <si>
    <t>Booking Cost</t>
  </si>
  <si>
    <t>Food</t>
  </si>
  <si>
    <t>DanBarnes</t>
  </si>
  <si>
    <t>Lee  (Volunteer- food cost)</t>
  </si>
  <si>
    <t>Grace sargent</t>
  </si>
  <si>
    <t>Maria Waters</t>
  </si>
  <si>
    <t>Charlie Latham</t>
  </si>
  <si>
    <t>Toby Reynolds</t>
  </si>
  <si>
    <t>Frankie Woods</t>
  </si>
  <si>
    <t>Luke Brown</t>
  </si>
  <si>
    <t>Liam Brown</t>
  </si>
  <si>
    <t>Darren Levitt</t>
  </si>
  <si>
    <t>Jack wells</t>
  </si>
  <si>
    <t>Bryony Miller</t>
  </si>
  <si>
    <t>Ammy Adamson</t>
  </si>
  <si>
    <t>Harry Jackon</t>
  </si>
  <si>
    <t>Adam Smith</t>
  </si>
  <si>
    <t>Thomas Farmer</t>
  </si>
  <si>
    <t>Matt Smith</t>
  </si>
  <si>
    <t>Tommy Smith</t>
  </si>
  <si>
    <t>Cameron Tamage</t>
  </si>
  <si>
    <t>James Eames</t>
  </si>
  <si>
    <t>Danielle Lewis</t>
  </si>
  <si>
    <t>Adam barton</t>
  </si>
  <si>
    <t>Danny Thompson (1 day/night_</t>
  </si>
  <si>
    <t>Cheque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</si>
</sst>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G12" sqref="G12"/>
    </sheetView>
  </sheetViews>
  <sheetFormatPr defaultColWidth="8.85546875" defaultRowHeight="15"/>
  <cols>
    <col min="7" max="7" width="9.28515625" bestFit="1" customWidth="1"/>
  </cols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45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Income!D47</f>
        <v>5610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165.72</v>
      </c>
    </row>
    <row r="19" spans="2:7">
      <c r="G19" s="23"/>
    </row>
    <row r="20" spans="2:7">
      <c r="C20" t="s">
        <v>7</v>
      </c>
      <c r="G20" s="22">
        <f>Expenses!G36</f>
        <v>990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1165.72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4444.28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Normal="100" workbookViewId="0">
      <selection activeCell="F28" sqref="F28:F33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46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51</v>
      </c>
      <c r="D11" s="26">
        <v>250</v>
      </c>
      <c r="F11" t="s">
        <v>25</v>
      </c>
    </row>
    <row r="12" spans="1:8">
      <c r="A12" s="28"/>
      <c r="B12" s="28" t="s">
        <v>52</v>
      </c>
      <c r="D12" s="26">
        <v>250</v>
      </c>
      <c r="F12" t="s">
        <v>20</v>
      </c>
    </row>
    <row r="13" spans="1:8">
      <c r="A13" s="28"/>
      <c r="B13" s="28" t="s">
        <v>53</v>
      </c>
      <c r="D13" s="26">
        <v>250</v>
      </c>
      <c r="F13" t="s">
        <v>25</v>
      </c>
    </row>
    <row r="14" spans="1:8">
      <c r="A14" s="28"/>
      <c r="B14" s="28" t="s">
        <v>54</v>
      </c>
      <c r="D14" s="26">
        <v>250</v>
      </c>
      <c r="F14" t="s">
        <v>20</v>
      </c>
    </row>
    <row r="15" spans="1:8">
      <c r="A15" s="28"/>
      <c r="B15" s="28" t="s">
        <v>29</v>
      </c>
      <c r="D15" s="26">
        <v>250</v>
      </c>
      <c r="F15" t="s">
        <v>25</v>
      </c>
    </row>
    <row r="16" spans="1:8">
      <c r="A16" s="28"/>
      <c r="B16" s="28" t="s">
        <v>55</v>
      </c>
      <c r="D16" s="26">
        <v>250</v>
      </c>
      <c r="F16" t="s">
        <v>25</v>
      </c>
    </row>
    <row r="17" spans="1:6">
      <c r="A17" s="28"/>
      <c r="B17" s="28" t="s">
        <v>56</v>
      </c>
      <c r="D17" s="26">
        <v>250</v>
      </c>
      <c r="F17" t="s">
        <v>72</v>
      </c>
    </row>
    <row r="18" spans="1:6">
      <c r="A18" s="28"/>
      <c r="B18" s="28" t="s">
        <v>57</v>
      </c>
      <c r="D18" s="26">
        <v>250</v>
      </c>
      <c r="F18" t="s">
        <v>72</v>
      </c>
    </row>
    <row r="19" spans="1:6">
      <c r="A19" s="28"/>
      <c r="B19" s="28" t="s">
        <v>58</v>
      </c>
      <c r="D19" s="26">
        <v>250</v>
      </c>
      <c r="F19" t="s">
        <v>20</v>
      </c>
    </row>
    <row r="20" spans="1:6">
      <c r="A20" s="28"/>
      <c r="B20" s="28" t="s">
        <v>59</v>
      </c>
      <c r="D20" s="26">
        <v>250</v>
      </c>
      <c r="F20" t="s">
        <v>25</v>
      </c>
    </row>
    <row r="21" spans="1:6">
      <c r="A21" s="28"/>
      <c r="B21" s="28" t="s">
        <v>60</v>
      </c>
      <c r="D21" s="26">
        <v>250</v>
      </c>
      <c r="F21" t="s">
        <v>25</v>
      </c>
    </row>
    <row r="22" spans="1:6">
      <c r="A22" s="28"/>
      <c r="B22" s="28" t="s">
        <v>61</v>
      </c>
      <c r="D22" s="26">
        <v>250</v>
      </c>
      <c r="F22" t="s">
        <v>25</v>
      </c>
    </row>
    <row r="23" spans="1:6">
      <c r="A23" s="28"/>
      <c r="B23" s="28" t="s">
        <v>62</v>
      </c>
      <c r="D23" s="26">
        <v>250</v>
      </c>
      <c r="F23" t="s">
        <v>20</v>
      </c>
    </row>
    <row r="24" spans="1:6">
      <c r="A24" s="28"/>
      <c r="B24" s="28" t="s">
        <v>63</v>
      </c>
      <c r="D24" s="26">
        <v>250</v>
      </c>
      <c r="F24" t="s">
        <v>25</v>
      </c>
    </row>
    <row r="25" spans="1:6">
      <c r="A25" s="28"/>
      <c r="B25" s="28" t="s">
        <v>64</v>
      </c>
      <c r="D25" s="26">
        <v>250</v>
      </c>
      <c r="F25" t="s">
        <v>25</v>
      </c>
    </row>
    <row r="26" spans="1:6">
      <c r="A26" s="28"/>
      <c r="B26" s="28" t="s">
        <v>65</v>
      </c>
      <c r="D26" s="26">
        <v>250</v>
      </c>
      <c r="F26" t="s">
        <v>20</v>
      </c>
    </row>
    <row r="27" spans="1:6">
      <c r="A27" s="28"/>
      <c r="B27" s="28" t="s">
        <v>66</v>
      </c>
      <c r="D27" s="26">
        <v>250</v>
      </c>
      <c r="F27" t="s">
        <v>20</v>
      </c>
    </row>
    <row r="28" spans="1:6">
      <c r="A28" s="28"/>
      <c r="B28" s="28" t="s">
        <v>67</v>
      </c>
      <c r="D28" s="26">
        <v>250</v>
      </c>
      <c r="F28" t="s">
        <v>25</v>
      </c>
    </row>
    <row r="29" spans="1:6">
      <c r="A29" s="28"/>
      <c r="B29" s="28" t="s">
        <v>68</v>
      </c>
      <c r="D29" s="26">
        <v>250</v>
      </c>
      <c r="F29" t="s">
        <v>25</v>
      </c>
    </row>
    <row r="30" spans="1:6">
      <c r="B30" s="28" t="s">
        <v>41</v>
      </c>
      <c r="D30" s="26">
        <v>250</v>
      </c>
      <c r="F30" t="s">
        <v>25</v>
      </c>
    </row>
    <row r="31" spans="1:6">
      <c r="B31" s="28" t="s">
        <v>69</v>
      </c>
      <c r="D31" s="26">
        <v>250</v>
      </c>
      <c r="F31" t="s">
        <v>25</v>
      </c>
    </row>
    <row r="32" spans="1:6">
      <c r="B32" s="28" t="s">
        <v>70</v>
      </c>
      <c r="D32" s="26">
        <v>250</v>
      </c>
      <c r="F32" t="s">
        <v>25</v>
      </c>
    </row>
    <row r="33" spans="2:6">
      <c r="B33" s="28" t="s">
        <v>71</v>
      </c>
      <c r="D33" s="26">
        <v>90</v>
      </c>
      <c r="F33" t="s">
        <v>25</v>
      </c>
    </row>
    <row r="34" spans="2:6">
      <c r="B34" s="28"/>
      <c r="D34" s="26"/>
    </row>
    <row r="35" spans="2:6">
      <c r="B35" s="28"/>
      <c r="D35" s="26"/>
    </row>
    <row r="36" spans="2:6">
      <c r="B36" s="13" t="s">
        <v>22</v>
      </c>
      <c r="D36" s="26"/>
    </row>
    <row r="37" spans="2:6">
      <c r="B37" s="13"/>
      <c r="D37" s="26"/>
    </row>
    <row r="38" spans="2:6">
      <c r="B38" t="s">
        <v>26</v>
      </c>
      <c r="D38" s="26">
        <v>0</v>
      </c>
    </row>
    <row r="39" spans="2:6">
      <c r="B39" t="s">
        <v>27</v>
      </c>
      <c r="D39" s="26">
        <v>0</v>
      </c>
    </row>
    <row r="40" spans="2:6">
      <c r="B40" t="s">
        <v>49</v>
      </c>
      <c r="D40" s="26">
        <v>0</v>
      </c>
    </row>
    <row r="41" spans="2:6">
      <c r="B41" t="s">
        <v>42</v>
      </c>
      <c r="D41" s="26">
        <v>0</v>
      </c>
    </row>
    <row r="42" spans="2:6">
      <c r="B42" t="s">
        <v>50</v>
      </c>
      <c r="D42" s="26">
        <v>20</v>
      </c>
    </row>
    <row r="43" spans="2:6">
      <c r="D43" s="26">
        <v>0</v>
      </c>
    </row>
    <row r="44" spans="2:6">
      <c r="D44" s="26"/>
    </row>
    <row r="45" spans="2:6">
      <c r="D45" s="26"/>
    </row>
    <row r="46" spans="2:6">
      <c r="D46" s="26"/>
    </row>
    <row r="47" spans="2:6" ht="15.75" thickBot="1">
      <c r="B47" s="14" t="s">
        <v>23</v>
      </c>
      <c r="D47" s="27">
        <f>SUM(D11:D45)</f>
        <v>5610</v>
      </c>
    </row>
    <row r="48" spans="2:6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Normal="100" workbookViewId="0">
      <selection activeCell="P9" sqref="P9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44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47</v>
      </c>
      <c r="C9" s="8"/>
      <c r="D9" s="8"/>
      <c r="E9" s="8"/>
      <c r="F9" s="8"/>
      <c r="G9" s="19">
        <v>0</v>
      </c>
      <c r="H9" s="8"/>
      <c r="I9" s="8" t="s">
        <v>24</v>
      </c>
      <c r="J9" s="8"/>
      <c r="K9" s="9"/>
    </row>
    <row r="10" spans="1:11">
      <c r="B10" s="7" t="s">
        <v>48</v>
      </c>
      <c r="C10" s="8"/>
      <c r="D10" s="8"/>
      <c r="E10" s="8"/>
      <c r="F10" s="8"/>
      <c r="G10" s="19">
        <v>165.72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165.72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32</v>
      </c>
      <c r="F24" s="8" t="s">
        <v>31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35</v>
      </c>
      <c r="C25" s="8"/>
      <c r="D25" s="8"/>
      <c r="E25" s="19">
        <v>10</v>
      </c>
      <c r="F25" s="29">
        <v>30</v>
      </c>
      <c r="G25" s="19">
        <f>SUM(F25)*E25</f>
        <v>300</v>
      </c>
      <c r="H25" s="8"/>
      <c r="I25" s="8" t="s">
        <v>28</v>
      </c>
      <c r="J25" s="8"/>
      <c r="K25" s="9"/>
    </row>
    <row r="26" spans="2:11">
      <c r="B26" s="7" t="s">
        <v>40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28</v>
      </c>
      <c r="J26" s="8"/>
      <c r="K26" s="9"/>
    </row>
    <row r="27" spans="2:11">
      <c r="B27" s="7" t="s">
        <v>36</v>
      </c>
      <c r="C27" s="8"/>
      <c r="D27" s="8"/>
      <c r="E27" s="19">
        <v>6.5</v>
      </c>
      <c r="F27" s="29">
        <v>30</v>
      </c>
      <c r="G27" s="19">
        <f t="shared" ref="G27:G32" si="0">SUM(F27)*E27</f>
        <v>195</v>
      </c>
      <c r="H27" s="8"/>
      <c r="I27" s="8" t="s">
        <v>28</v>
      </c>
      <c r="J27" s="8"/>
      <c r="K27" s="9"/>
    </row>
    <row r="28" spans="2:11">
      <c r="B28" s="7" t="s">
        <v>37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28</v>
      </c>
      <c r="J28" s="8"/>
      <c r="K28" s="9"/>
    </row>
    <row r="29" spans="2:11">
      <c r="B29" s="7" t="s">
        <v>38</v>
      </c>
      <c r="C29" s="8"/>
      <c r="D29" s="8"/>
      <c r="E29" s="19">
        <v>5.5</v>
      </c>
      <c r="F29" s="29">
        <v>0</v>
      </c>
      <c r="G29" s="19">
        <f t="shared" si="0"/>
        <v>0</v>
      </c>
      <c r="H29" s="8"/>
      <c r="I29" s="8" t="s">
        <v>28</v>
      </c>
      <c r="J29" s="8"/>
      <c r="K29" s="9"/>
    </row>
    <row r="30" spans="2:11">
      <c r="B30" s="7" t="s">
        <v>39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28</v>
      </c>
      <c r="J30" s="8"/>
      <c r="K30" s="9"/>
    </row>
    <row r="31" spans="2:11">
      <c r="B31" s="7" t="s">
        <v>33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28</v>
      </c>
      <c r="J31" s="8"/>
      <c r="K31" s="9"/>
    </row>
    <row r="32" spans="2:11">
      <c r="B32" s="7" t="s">
        <v>34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28</v>
      </c>
      <c r="J32" s="8"/>
      <c r="K32" s="9"/>
    </row>
    <row r="33" spans="2:11">
      <c r="B33" s="7" t="s">
        <v>42</v>
      </c>
      <c r="C33" s="8"/>
      <c r="D33" s="8"/>
      <c r="E33" s="19">
        <v>10</v>
      </c>
      <c r="F33" s="29">
        <v>30</v>
      </c>
      <c r="G33" s="19">
        <f t="shared" ref="G33" si="1">SUM(F33)*E33</f>
        <v>300</v>
      </c>
      <c r="H33" s="8"/>
      <c r="I33" s="8" t="s">
        <v>28</v>
      </c>
      <c r="J33" s="8"/>
      <c r="K33" s="9"/>
    </row>
    <row r="34" spans="2:11">
      <c r="B34" s="7" t="s">
        <v>43</v>
      </c>
      <c r="C34" s="8"/>
      <c r="D34" s="8"/>
      <c r="E34" s="31">
        <v>6.5</v>
      </c>
      <c r="F34" s="29">
        <v>30</v>
      </c>
      <c r="G34" s="19">
        <f t="shared" ref="G34" si="2">SUM(F34)*E34</f>
        <v>195</v>
      </c>
      <c r="H34" s="8"/>
      <c r="I34" s="32" t="s">
        <v>28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990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/>
      <c r="C42" s="8"/>
      <c r="D42" s="8"/>
      <c r="E42" s="8"/>
      <c r="F42" s="8"/>
      <c r="G42" s="19"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30</v>
      </c>
      <c r="C58" s="8"/>
      <c r="D58" s="8"/>
      <c r="E58" s="8"/>
      <c r="F58" s="8"/>
      <c r="G58" s="19">
        <v>10</v>
      </c>
      <c r="H58" s="8"/>
      <c r="I58" s="8" t="s">
        <v>28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2015-08-27T14:15:55Z</dcterms:modified>
</cp:coreProperties>
</file>