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<sst xmlns="http://schemas.openxmlformats.org/spreadsheetml/2006/main" count="196" uniqueCount="139">
  <si>
    <t>Frankie</t>
  </si>
  <si>
    <t>woods</t>
  </si>
  <si>
    <t>James</t>
  </si>
  <si>
    <t>Grace</t>
  </si>
  <si>
    <t xml:space="preserve"> </t>
  </si>
  <si>
    <t>Crystal</t>
  </si>
  <si>
    <t>diesel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</si>
  <si>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</si>
  <si>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</si>
  <si>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</si>
  <si>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</si>
  <si>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</si>
  <si>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</si>
  <si>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</si>
  <si>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</si>
  <si>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</si>
  <si>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</si>
  <si>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vibrance =</t>
  </si>
  <si>
    <t>essex pass</t>
  </si>
  <si>
    <t>self paying (like us)</t>
  </si>
  <si>
    <t>Herfordshire council</t>
  </si>
  <si>
    <t>childrens service (email Emma French)</t>
  </si>
  <si>
    <t>Stuart</t>
  </si>
  <si>
    <t>lewis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</si>
  <si>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</si>
  <si>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</si>
  <si>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</si>
  <si>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</si>
  <si>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</si>
  <si>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</si>
  <si>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</si>
  <si>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</si>
  <si>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</si>
  <si>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Eames</t>
  </si>
  <si>
    <t>Latham</t>
  </si>
  <si>
    <t>Lesley</t>
  </si>
  <si>
    <t>Duke</t>
  </si>
  <si>
    <t>Activities</t>
  </si>
  <si>
    <t>Sarah</t>
  </si>
  <si>
    <t>Clarke</t>
  </si>
  <si>
    <t>DP Hours</t>
  </si>
  <si>
    <t>Sargent</t>
  </si>
  <si>
    <t>Luke</t>
  </si>
  <si>
    <t>Russell</t>
  </si>
  <si>
    <t>Bradley</t>
  </si>
  <si>
    <t>Amy</t>
  </si>
  <si>
    <t>Adamson</t>
  </si>
  <si>
    <t>Adam</t>
  </si>
  <si>
    <t>Smith</t>
  </si>
  <si>
    <t>Toby</t>
  </si>
  <si>
    <t>Reynolds</t>
  </si>
  <si>
    <t>Dan</t>
  </si>
  <si>
    <t>Young</t>
  </si>
  <si>
    <t>Spellar</t>
  </si>
  <si>
    <t>Cameron</t>
  </si>
  <si>
    <t>Tamage</t>
  </si>
  <si>
    <t>Arwen</t>
  </si>
  <si>
    <t>Beglar-Power</t>
  </si>
  <si>
    <t>Jack</t>
  </si>
  <si>
    <t>Wells</t>
  </si>
  <si>
    <t>Lewis</t>
  </si>
  <si>
    <t>Total</t>
  </si>
  <si>
    <t>Simon</t>
  </si>
  <si>
    <t>Siona</t>
  </si>
  <si>
    <t>Monique</t>
  </si>
  <si>
    <t>Hours</t>
  </si>
  <si>
    <t>Cost</t>
  </si>
  <si>
    <t>Paige</t>
  </si>
  <si>
    <t>Dom</t>
  </si>
  <si>
    <t>Lizzie</t>
  </si>
  <si>
    <t>Charlie-Ann</t>
  </si>
  <si>
    <t>Shane</t>
  </si>
  <si>
    <t>Nicola Blackwell</t>
  </si>
  <si>
    <t>Amanda Smith</t>
  </si>
  <si>
    <t>Alison Smith</t>
  </si>
  <si>
    <t>Alex Pullen</t>
  </si>
  <si>
    <t>Laura Randell</t>
  </si>
  <si>
    <t>Sophie Alderton</t>
  </si>
  <si>
    <t>Steven Mervish</t>
  </si>
  <si>
    <t>Total Cost</t>
  </si>
  <si>
    <t>Tom Everrett</t>
  </si>
  <si>
    <t>Total Hours  (DP &amp; Activities)</t>
  </si>
  <si>
    <t>Newham Council</t>
  </si>
  <si>
    <t>Danielle</t>
  </si>
  <si>
    <t>Nathan</t>
  </si>
  <si>
    <t>Wheeler</t>
  </si>
  <si>
    <t>John</t>
  </si>
  <si>
    <t>Marasco</t>
  </si>
  <si>
    <t>Rachel</t>
  </si>
  <si>
    <t>Nuttgens</t>
  </si>
  <si>
    <t>Stephanie</t>
  </si>
  <si>
    <t>Brandy</t>
  </si>
  <si>
    <t>Lee</t>
  </si>
  <si>
    <t>Tommy</t>
  </si>
  <si>
    <t>Boyle</t>
  </si>
  <si>
    <t>Dan Barnes</t>
  </si>
  <si>
    <t>Paige Dice</t>
  </si>
  <si>
    <t>Lizzie Francis</t>
  </si>
  <si>
    <t>Pub Night</t>
  </si>
  <si>
    <t>Danny</t>
  </si>
  <si>
    <t>Thompson</t>
  </si>
  <si>
    <t>Thomas</t>
  </si>
  <si>
    <t>Farmer</t>
  </si>
  <si>
    <t>Dan B</t>
  </si>
  <si>
    <t>Thea Charlton</t>
  </si>
  <si>
    <t>Ambert Gilbert</t>
  </si>
  <si>
    <t>Email Direct to Phil</t>
  </si>
  <si>
    <t xml:space="preserve"> Payment to be made to Monique £425-00</t>
  </si>
  <si>
    <t xml:space="preserve"> Payment to be made to Dan £400-00</t>
  </si>
  <si>
    <t>Alex</t>
  </si>
  <si>
    <t>Haddon</t>
  </si>
  <si>
    <t>Football</t>
  </si>
  <si>
    <t>Callum</t>
  </si>
  <si>
    <t>Ericka</t>
  </si>
  <si>
    <t>Hoarg</t>
  </si>
  <si>
    <t>Direct to Phil</t>
  </si>
  <si>
    <t>Liz Gourley</t>
  </si>
  <si>
    <t>Payement to be made to Paige £420.00  (as now apprentice and includes £20 to cover travel fairs)</t>
  </si>
  <si>
    <t>Cinema</t>
  </si>
  <si>
    <t xml:space="preserve">Megazone  </t>
  </si>
  <si>
    <t>Club Night</t>
  </si>
  <si>
    <t>Thorpe Park</t>
  </si>
  <si>
    <t>Ellie</t>
  </si>
  <si>
    <t>Wagstaff</t>
  </si>
  <si>
    <t>Daniel Robinson</t>
  </si>
  <si>
    <t>£5.50 p/hr</t>
  </si>
  <si>
    <t>David</t>
  </si>
  <si>
    <t>Dempsey</t>
  </si>
  <si>
    <t>£5.50 phr</t>
  </si>
  <si>
    <t>Luke Hammond</t>
  </si>
  <si>
    <t>Shirley</t>
  </si>
  <si>
    <t>??</t>
  </si>
  <si>
    <t>Payment to bemade plus £100 for cover at Thorpe Park</t>
  </si>
  <si>
    <t>9,5</t>
  </si>
  <si>
    <t>Payment to be made to Monique £100-00 plus 14hrs @£6.50 p/hr as overtime (To account for pay back ) Total Payment £191.00</t>
  </si>
  <si>
    <t>Payement to be made plus £60 Sleepover for Crystal 2nd Oct</t>
  </si>
  <si>
    <t>Hours to be invoiced via Steve Mervish and paid to Thea</t>
  </si>
  <si>
    <t>Payment includes expenses as DP Hours</t>
  </si>
  <si>
    <t>Payment to be made to Dan £400-00 plus expenses  £59.69 and overtime 7.5hrs @ £6.50 p/hr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</si>
</sst>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8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2" fontId="0" fillId="33" borderId="0" xfId="0" applyNumberFormat="1" applyFill="1" applyAlignment="1">
      <alignment/>
    </xf>
    <xf numFmtId="0" fontId="0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2</xdr:col>
      <xdr:colOff>142875</xdr:colOff>
      <xdr:row>7</xdr:row>
      <xdr:rowOff>28575</xdr:rowOff>
    </xdr:to>
    <xdr:pic>
      <xdr:nvPicPr>
        <xdr:cNvPr id="1" name="Picture 2" descr="http://www.breakwithmates.org.uk/communities/4/004/011/841/554/images/4592053546_940x47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305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5"/>
  <sheetViews>
    <sheetView tabSelected="1" zoomScale="96" zoomScaleNormal="9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6" sqref="A56"/>
    </sheetView>
  </sheetViews>
  <sheetFormatPr defaultColWidth="8.88671875" defaultRowHeight="15"/>
  <cols>
    <col min="1" max="1" width="14.21484375" style="0" bestFit="1" customWidth="1"/>
    <col min="2" max="2" width="12.10546875" style="0" customWidth="1"/>
    <col min="3" max="3" width="21.3359375" style="0" bestFit="1" customWidth="1"/>
    <col min="29" max="29" width="11.99609375" style="0" bestFit="1" customWidth="1"/>
  </cols>
  <sheetData>
    <row r="1" spans="4:9" ht="15">
      <c r="D1" t="s">
        <v>17</v>
      </c>
      <c r="I1" s="3"/>
    </row>
    <row r="2" spans="4:9" ht="15">
      <c r="D2" t="s">
        <v>21</v>
      </c>
      <c r="I2" s="4"/>
    </row>
    <row r="3" spans="4:9" ht="15">
      <c r="D3" t="s">
        <v>18</v>
      </c>
      <c r="I3" s="5"/>
    </row>
    <row r="4" spans="4:9" ht="15">
      <c r="D4" t="s">
        <v>19</v>
      </c>
      <c r="H4" s="6"/>
      <c r="I4" s="7"/>
    </row>
    <row r="5" spans="4:9" ht="15">
      <c r="D5" t="s">
        <v>20</v>
      </c>
      <c r="H5" s="6"/>
      <c r="I5" s="8"/>
    </row>
    <row r="6" spans="4:9" ht="15">
      <c r="D6" t="s">
        <v>82</v>
      </c>
      <c r="H6" s="6"/>
      <c r="I6" s="31"/>
    </row>
    <row r="8" spans="4:47" ht="15">
      <c r="D8" s="3" t="s">
        <v>0</v>
      </c>
      <c r="E8" s="3" t="s">
        <v>42</v>
      </c>
      <c r="F8" s="3" t="s">
        <v>2</v>
      </c>
      <c r="G8" s="3" t="s">
        <v>3</v>
      </c>
      <c r="H8" s="3" t="s">
        <v>5</v>
      </c>
      <c r="I8" s="8"/>
      <c r="J8" s="3" t="s">
        <v>7</v>
      </c>
      <c r="K8" s="5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4" t="s">
        <v>13</v>
      </c>
      <c r="Q8" s="3" t="s">
        <v>14</v>
      </c>
      <c r="R8" s="4" t="s">
        <v>15</v>
      </c>
      <c r="S8" s="3" t="s">
        <v>16</v>
      </c>
      <c r="T8" s="3" t="s">
        <v>2</v>
      </c>
      <c r="U8" s="7" t="s">
        <v>35</v>
      </c>
      <c r="V8" s="3" t="s">
        <v>38</v>
      </c>
      <c r="W8" s="3" t="s">
        <v>44</v>
      </c>
      <c r="X8" s="3" t="s">
        <v>45</v>
      </c>
      <c r="Y8" s="3" t="s">
        <v>47</v>
      </c>
      <c r="Z8" s="3" t="s">
        <v>49</v>
      </c>
      <c r="AA8" s="7" t="s">
        <v>51</v>
      </c>
      <c r="AB8" s="15" t="s">
        <v>54</v>
      </c>
      <c r="AC8" s="15" t="s">
        <v>56</v>
      </c>
      <c r="AD8" s="15" t="s">
        <v>58</v>
      </c>
      <c r="AE8" s="15" t="s">
        <v>45</v>
      </c>
      <c r="AF8" s="15" t="s">
        <v>5</v>
      </c>
      <c r="AG8" s="32" t="s">
        <v>83</v>
      </c>
      <c r="AH8" s="15" t="s">
        <v>84</v>
      </c>
      <c r="AI8" s="15" t="s">
        <v>86</v>
      </c>
      <c r="AJ8" s="15" t="s">
        <v>88</v>
      </c>
      <c r="AK8" s="15" t="s">
        <v>90</v>
      </c>
      <c r="AL8" s="15" t="s">
        <v>91</v>
      </c>
      <c r="AM8" s="15" t="s">
        <v>93</v>
      </c>
      <c r="AN8" s="15" t="s">
        <v>99</v>
      </c>
      <c r="AO8" s="15" t="s">
        <v>101</v>
      </c>
      <c r="AP8" s="36" t="s">
        <v>109</v>
      </c>
      <c r="AQ8" s="15" t="s">
        <v>112</v>
      </c>
      <c r="AR8" s="15" t="s">
        <v>113</v>
      </c>
      <c r="AS8" s="15" t="s">
        <v>122</v>
      </c>
      <c r="AT8" s="41" t="s">
        <v>126</v>
      </c>
      <c r="AU8" s="15" t="s">
        <v>130</v>
      </c>
    </row>
    <row r="9" spans="1:47" ht="15">
      <c r="A9" s="1" t="s">
        <v>4</v>
      </c>
      <c r="D9" s="3" t="s">
        <v>1</v>
      </c>
      <c r="E9" s="3" t="s">
        <v>43</v>
      </c>
      <c r="F9" s="3" t="s">
        <v>22</v>
      </c>
      <c r="G9" s="3" t="s">
        <v>41</v>
      </c>
      <c r="H9" s="3" t="s">
        <v>23</v>
      </c>
      <c r="I9" s="8" t="s">
        <v>6</v>
      </c>
      <c r="J9" s="3" t="s">
        <v>24</v>
      </c>
      <c r="K9" s="5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4" t="s">
        <v>30</v>
      </c>
      <c r="Q9" s="3" t="s">
        <v>31</v>
      </c>
      <c r="R9" s="4" t="s">
        <v>32</v>
      </c>
      <c r="S9" s="3" t="s">
        <v>34</v>
      </c>
      <c r="T9" s="3" t="s">
        <v>33</v>
      </c>
      <c r="U9" s="7" t="s">
        <v>36</v>
      </c>
      <c r="V9" s="3" t="s">
        <v>39</v>
      </c>
      <c r="W9" s="14" t="s">
        <v>53</v>
      </c>
      <c r="X9" s="3" t="s">
        <v>46</v>
      </c>
      <c r="Y9" s="3" t="s">
        <v>48</v>
      </c>
      <c r="Z9" s="3" t="s">
        <v>50</v>
      </c>
      <c r="AA9" s="7" t="s">
        <v>52</v>
      </c>
      <c r="AB9" s="15" t="s">
        <v>55</v>
      </c>
      <c r="AC9" s="15" t="s">
        <v>57</v>
      </c>
      <c r="AD9" s="15" t="s">
        <v>59</v>
      </c>
      <c r="AE9" s="15" t="s">
        <v>2</v>
      </c>
      <c r="AF9" s="15" t="s">
        <v>60</v>
      </c>
      <c r="AG9" s="32" t="s">
        <v>60</v>
      </c>
      <c r="AH9" s="15" t="s">
        <v>85</v>
      </c>
      <c r="AI9" s="15" t="s">
        <v>87</v>
      </c>
      <c r="AJ9" s="15" t="s">
        <v>89</v>
      </c>
      <c r="AL9" s="15" t="s">
        <v>92</v>
      </c>
      <c r="AM9" s="15" t="s">
        <v>94</v>
      </c>
      <c r="AN9" s="15" t="s">
        <v>100</v>
      </c>
      <c r="AO9" s="15" t="s">
        <v>102</v>
      </c>
      <c r="AP9" s="36" t="s">
        <v>110</v>
      </c>
      <c r="AQ9" s="15" t="s">
        <v>92</v>
      </c>
      <c r="AR9" s="15" t="s">
        <v>114</v>
      </c>
      <c r="AS9" s="15" t="s">
        <v>123</v>
      </c>
      <c r="AT9" s="41" t="s">
        <v>127</v>
      </c>
      <c r="AU9" s="15" t="s">
        <v>131</v>
      </c>
    </row>
    <row r="10" spans="1:35" ht="15.75">
      <c r="A10" s="10" t="s">
        <v>37</v>
      </c>
      <c r="AG10" s="19"/>
      <c r="AH10" s="19"/>
      <c r="AI10" s="19"/>
    </row>
    <row r="11" spans="1:35" ht="15.75">
      <c r="A11" s="13">
        <v>42278</v>
      </c>
      <c r="D11" s="11"/>
      <c r="E11" s="11"/>
      <c r="F11" s="6"/>
      <c r="G11" s="11"/>
      <c r="H11" s="6"/>
      <c r="I11" s="11"/>
      <c r="J11" s="11"/>
      <c r="K11" s="6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AG11" s="19"/>
      <c r="AH11" s="19"/>
      <c r="AI11" s="19"/>
    </row>
    <row r="12" spans="1:78" ht="15">
      <c r="A12" s="2">
        <v>42278</v>
      </c>
      <c r="D12" s="38"/>
      <c r="E12" s="38"/>
      <c r="F12" s="20"/>
      <c r="G12" s="38"/>
      <c r="H12" s="20"/>
      <c r="I12" s="38"/>
      <c r="J12" s="3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5">
      <c r="A13" s="2">
        <v>42279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5">
      <c r="A14" s="2">
        <v>42280</v>
      </c>
      <c r="C14" t="s">
        <v>119</v>
      </c>
      <c r="D14" s="20"/>
      <c r="E14" s="20"/>
      <c r="F14" s="20"/>
      <c r="G14" s="20">
        <v>25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25</v>
      </c>
      <c r="U14" s="20"/>
      <c r="V14" s="20"/>
      <c r="W14" s="19"/>
      <c r="X14" s="19">
        <v>25</v>
      </c>
      <c r="Y14" s="19">
        <v>25</v>
      </c>
      <c r="Z14" s="19"/>
      <c r="AA14" s="19"/>
      <c r="AB14" s="19"/>
      <c r="AC14" s="19"/>
      <c r="AD14" s="19">
        <v>25</v>
      </c>
      <c r="AE14" s="19"/>
      <c r="AF14" s="19"/>
      <c r="AG14" s="19">
        <v>25</v>
      </c>
      <c r="AH14" s="19"/>
      <c r="AI14" s="19"/>
      <c r="AJ14" s="19"/>
      <c r="AK14" s="19"/>
      <c r="AL14" s="19"/>
      <c r="AM14" s="19"/>
      <c r="AN14" s="19">
        <v>25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5">
      <c r="A15" s="2">
        <v>42280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5">
      <c r="A16" s="2">
        <v>42281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5">
      <c r="A17" s="2">
        <v>42282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5">
      <c r="A18" s="2">
        <v>42283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ht="15">
      <c r="A19" s="2">
        <v>42284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5">
      <c r="A20" s="2">
        <v>42285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5">
      <c r="A21" s="2">
        <v>42286</v>
      </c>
      <c r="C21" t="s">
        <v>98</v>
      </c>
      <c r="D21" s="20"/>
      <c r="E21" s="20"/>
      <c r="F21" s="20"/>
      <c r="G21" s="20"/>
      <c r="H21" s="20"/>
      <c r="I21" s="20"/>
      <c r="J21" s="20">
        <v>15</v>
      </c>
      <c r="K21" s="20"/>
      <c r="L21" s="20"/>
      <c r="M21" s="20"/>
      <c r="N21" s="20"/>
      <c r="O21" s="20"/>
      <c r="P21" s="20"/>
      <c r="Q21" s="20"/>
      <c r="R21" s="20"/>
      <c r="S21" s="20">
        <v>20</v>
      </c>
      <c r="T21" s="20"/>
      <c r="U21" s="20"/>
      <c r="V21" s="20"/>
      <c r="W21" s="19">
        <v>15</v>
      </c>
      <c r="X21" s="19">
        <v>15</v>
      </c>
      <c r="Y21" s="19"/>
      <c r="Z21" s="19"/>
      <c r="AA21" s="19"/>
      <c r="AB21" s="19">
        <v>15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>
        <v>15</v>
      </c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5">
      <c r="A22" s="2">
        <v>42287</v>
      </c>
      <c r="C22" t="s">
        <v>111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>
        <v>25</v>
      </c>
      <c r="X22" s="19"/>
      <c r="Y22" s="19"/>
      <c r="Z22" s="19"/>
      <c r="AA22" s="19">
        <v>25</v>
      </c>
      <c r="AB22" s="19">
        <v>25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5">
      <c r="A23" s="2">
        <v>42288</v>
      </c>
      <c r="C23" t="s">
        <v>118</v>
      </c>
      <c r="D23" s="20"/>
      <c r="E23" s="20"/>
      <c r="F23" s="20"/>
      <c r="G23" s="20"/>
      <c r="H23" s="20"/>
      <c r="I23" s="20"/>
      <c r="J23" s="20"/>
      <c r="K23" s="20"/>
      <c r="L23" s="20"/>
      <c r="M23" s="20">
        <v>12</v>
      </c>
      <c r="N23" s="20"/>
      <c r="O23" s="20"/>
      <c r="P23" s="20"/>
      <c r="Q23" s="20"/>
      <c r="R23" s="20"/>
      <c r="S23" s="20"/>
      <c r="T23" s="20"/>
      <c r="U23" s="20"/>
      <c r="V23" s="20"/>
      <c r="W23" s="19"/>
      <c r="X23" s="19">
        <v>12</v>
      </c>
      <c r="Y23" s="19"/>
      <c r="Z23" s="19"/>
      <c r="AA23" s="19">
        <v>12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>
        <v>12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5">
      <c r="A24" s="2">
        <v>42289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5">
      <c r="A25" s="2">
        <v>42290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5">
      <c r="A26" s="2">
        <v>42291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5">
      <c r="A27" s="2">
        <v>42292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5">
      <c r="A28" s="2">
        <v>42293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5">
      <c r="A29" s="2">
        <v>42294</v>
      </c>
      <c r="C29" t="s">
        <v>111</v>
      </c>
      <c r="D29" s="20"/>
      <c r="E29" s="20"/>
      <c r="F29" s="20"/>
      <c r="G29" s="20"/>
      <c r="H29" s="20"/>
      <c r="I29" s="20"/>
      <c r="J29" s="20"/>
      <c r="K29" s="20"/>
      <c r="L29" s="20"/>
      <c r="M29" s="20">
        <v>25</v>
      </c>
      <c r="N29" s="20"/>
      <c r="O29" s="20"/>
      <c r="P29" s="20"/>
      <c r="Q29" s="20"/>
      <c r="R29" s="20"/>
      <c r="S29" s="20"/>
      <c r="T29" s="20"/>
      <c r="U29" s="20"/>
      <c r="V29" s="20"/>
      <c r="W29" s="19">
        <v>25</v>
      </c>
      <c r="X29" s="19"/>
      <c r="Y29" s="19"/>
      <c r="Z29" s="19"/>
      <c r="AA29" s="19">
        <v>25</v>
      </c>
      <c r="AB29" s="19">
        <v>25</v>
      </c>
      <c r="AC29" s="19"/>
      <c r="AD29" s="19"/>
      <c r="AE29" s="19"/>
      <c r="AF29" s="19"/>
      <c r="AG29" s="19">
        <v>25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5">
      <c r="A30" s="2">
        <v>42295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15">
      <c r="A31" s="2">
        <v>42296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5">
      <c r="A32" s="2">
        <v>42297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5">
      <c r="A33" s="2">
        <v>42298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5">
      <c r="A34" s="2">
        <v>42299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5">
      <c r="A35" s="2">
        <v>42300</v>
      </c>
      <c r="C35" t="s">
        <v>120</v>
      </c>
      <c r="D35" s="20"/>
      <c r="E35" s="20">
        <v>8</v>
      </c>
      <c r="F35" s="20"/>
      <c r="G35" s="20"/>
      <c r="H35" s="20"/>
      <c r="I35" s="20"/>
      <c r="J35" s="20">
        <v>8</v>
      </c>
      <c r="K35" s="20"/>
      <c r="L35" s="20">
        <v>8</v>
      </c>
      <c r="M35" s="20"/>
      <c r="N35" s="20"/>
      <c r="O35" s="20"/>
      <c r="P35" s="20"/>
      <c r="Q35" s="20"/>
      <c r="R35" s="20">
        <v>8</v>
      </c>
      <c r="S35" s="20">
        <v>8</v>
      </c>
      <c r="T35" s="20">
        <v>8</v>
      </c>
      <c r="U35" s="20"/>
      <c r="V35" s="20"/>
      <c r="W35" s="19"/>
      <c r="X35" s="19">
        <v>8</v>
      </c>
      <c r="Y35" s="19">
        <v>8</v>
      </c>
      <c r="Z35" s="19"/>
      <c r="AA35" s="21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>
        <v>8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5">
      <c r="A36" s="2">
        <v>42301</v>
      </c>
      <c r="D36" s="20"/>
      <c r="E36" s="20"/>
      <c r="F36" s="20"/>
      <c r="G36" s="20"/>
      <c r="H36" s="20"/>
      <c r="I36" s="20"/>
      <c r="J36" s="20"/>
      <c r="K36" s="20"/>
      <c r="L36" s="20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19"/>
      <c r="Y36" s="19"/>
      <c r="Z36" s="19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5">
      <c r="A37" s="2">
        <v>42302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5">
      <c r="A38" s="2">
        <v>42303</v>
      </c>
      <c r="C38" t="s">
        <v>121</v>
      </c>
      <c r="D38" s="20">
        <v>200</v>
      </c>
      <c r="E38" s="20">
        <v>200</v>
      </c>
      <c r="F38" s="20"/>
      <c r="G38" s="20">
        <v>200</v>
      </c>
      <c r="H38" s="20"/>
      <c r="I38" s="20"/>
      <c r="J38" s="20"/>
      <c r="K38" s="20"/>
      <c r="L38" s="20">
        <v>250</v>
      </c>
      <c r="M38" s="20"/>
      <c r="N38" s="20"/>
      <c r="O38" s="20"/>
      <c r="P38" s="20"/>
      <c r="Q38" s="20"/>
      <c r="R38" s="20">
        <v>200</v>
      </c>
      <c r="S38" s="20">
        <v>200</v>
      </c>
      <c r="T38" s="20">
        <v>200</v>
      </c>
      <c r="U38" s="20"/>
      <c r="V38" s="20"/>
      <c r="W38" s="19"/>
      <c r="X38" s="19"/>
      <c r="Y38" s="19">
        <v>200</v>
      </c>
      <c r="Z38" s="19"/>
      <c r="AA38" s="19">
        <v>200</v>
      </c>
      <c r="AB38" s="19"/>
      <c r="AC38" s="19"/>
      <c r="AD38" s="19">
        <v>200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5">
      <c r="A39" s="2">
        <v>42304</v>
      </c>
      <c r="C39" t="s">
        <v>121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5">
      <c r="A40" s="2">
        <v>42305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5">
      <c r="A41" s="2">
        <v>42306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5">
      <c r="A42" s="2">
        <v>42307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5">
      <c r="A43" s="2">
        <v>42308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78" ht="15">
      <c r="A44" s="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</row>
    <row r="45" spans="1:101" ht="15.75" thickBot="1">
      <c r="A45" s="9" t="s">
        <v>61</v>
      </c>
      <c r="B45" s="9"/>
      <c r="C45" s="9"/>
      <c r="D45" s="18">
        <f>SUM(D12:D44)</f>
        <v>200</v>
      </c>
      <c r="E45" s="18">
        <f aca="true" t="shared" si="0" ref="E45:AK45">SUM(E12:E44)</f>
        <v>208</v>
      </c>
      <c r="F45" s="18">
        <f t="shared" si="0"/>
        <v>0</v>
      </c>
      <c r="G45" s="18">
        <f t="shared" si="0"/>
        <v>225</v>
      </c>
      <c r="H45" s="18">
        <f t="shared" si="0"/>
        <v>0</v>
      </c>
      <c r="I45" s="18">
        <f t="shared" si="0"/>
        <v>0</v>
      </c>
      <c r="J45" s="18">
        <f t="shared" si="0"/>
        <v>23</v>
      </c>
      <c r="K45" s="18">
        <f t="shared" si="0"/>
        <v>0</v>
      </c>
      <c r="L45" s="18">
        <f t="shared" si="0"/>
        <v>258</v>
      </c>
      <c r="M45" s="18">
        <f t="shared" si="0"/>
        <v>37</v>
      </c>
      <c r="N45" s="18">
        <f t="shared" si="0"/>
        <v>0</v>
      </c>
      <c r="O45" s="18">
        <f t="shared" si="0"/>
        <v>0</v>
      </c>
      <c r="P45" s="18">
        <f t="shared" si="0"/>
        <v>0</v>
      </c>
      <c r="Q45" s="18">
        <f t="shared" si="0"/>
        <v>0</v>
      </c>
      <c r="R45" s="18">
        <f t="shared" si="0"/>
        <v>208</v>
      </c>
      <c r="S45" s="18">
        <f t="shared" si="0"/>
        <v>228</v>
      </c>
      <c r="T45" s="18">
        <f t="shared" si="0"/>
        <v>233</v>
      </c>
      <c r="U45" s="18">
        <f t="shared" si="0"/>
        <v>0</v>
      </c>
      <c r="V45" s="18">
        <f t="shared" si="0"/>
        <v>0</v>
      </c>
      <c r="W45" s="18">
        <f t="shared" si="0"/>
        <v>65</v>
      </c>
      <c r="X45" s="18">
        <f t="shared" si="0"/>
        <v>60</v>
      </c>
      <c r="Y45" s="18">
        <f t="shared" si="0"/>
        <v>233</v>
      </c>
      <c r="Z45" s="18">
        <f t="shared" si="0"/>
        <v>0</v>
      </c>
      <c r="AA45" s="18">
        <f t="shared" si="0"/>
        <v>262</v>
      </c>
      <c r="AB45" s="18">
        <f t="shared" si="0"/>
        <v>65</v>
      </c>
      <c r="AC45" s="18">
        <f t="shared" si="0"/>
        <v>0</v>
      </c>
      <c r="AD45" s="18">
        <f t="shared" si="0"/>
        <v>225</v>
      </c>
      <c r="AE45" s="18">
        <f t="shared" si="0"/>
        <v>0</v>
      </c>
      <c r="AF45" s="18">
        <f t="shared" si="0"/>
        <v>0</v>
      </c>
      <c r="AG45" s="18">
        <f t="shared" si="0"/>
        <v>50</v>
      </c>
      <c r="AH45" s="18">
        <f t="shared" si="0"/>
        <v>0</v>
      </c>
      <c r="AI45" s="18">
        <f t="shared" si="0"/>
        <v>0</v>
      </c>
      <c r="AJ45" s="18">
        <f t="shared" si="0"/>
        <v>0</v>
      </c>
      <c r="AK45" s="18">
        <f t="shared" si="0"/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29" ht="15.75">
      <c r="A46" s="10" t="s">
        <v>40</v>
      </c>
      <c r="B46" s="27" t="s">
        <v>79</v>
      </c>
      <c r="C46" s="26" t="s">
        <v>66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5.75">
      <c r="B47" s="27"/>
      <c r="C47" s="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7"/>
      <c r="Z47" s="17"/>
      <c r="AA47" s="17"/>
      <c r="AB47" s="17"/>
      <c r="AC47" s="17"/>
    </row>
    <row r="48" spans="1:42" ht="15.75">
      <c r="A48" s="2" t="s">
        <v>62</v>
      </c>
      <c r="B48" s="28">
        <f>SUM(D48:AZ48)*C48</f>
        <v>1125.36</v>
      </c>
      <c r="C48" s="19">
        <v>10.42</v>
      </c>
      <c r="D48" s="16"/>
      <c r="E48" s="16">
        <v>40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7"/>
      <c r="Z48" s="17">
        <v>52</v>
      </c>
      <c r="AA48" s="17">
        <v>4</v>
      </c>
      <c r="AB48" s="17"/>
      <c r="AC48" s="17"/>
      <c r="AP48">
        <v>12</v>
      </c>
    </row>
    <row r="49" spans="1:29" ht="15.75">
      <c r="A49" s="2" t="s">
        <v>63</v>
      </c>
      <c r="B49" s="28">
        <f aca="true" t="shared" si="1" ref="B49:B63">SUM(D49:AZ49)*C49</f>
        <v>333.44</v>
      </c>
      <c r="C49" s="19">
        <v>10.42</v>
      </c>
      <c r="D49" s="16"/>
      <c r="E49" s="16"/>
      <c r="F49" s="16"/>
      <c r="G49" s="16"/>
      <c r="H49" s="16">
        <v>16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16</v>
      </c>
      <c r="U49" s="16"/>
      <c r="V49" s="16"/>
      <c r="W49" s="17"/>
      <c r="X49" s="17"/>
      <c r="Y49" s="17"/>
      <c r="Z49" s="17"/>
      <c r="AA49" s="17"/>
      <c r="AB49" s="17"/>
      <c r="AC49" s="17"/>
    </row>
    <row r="50" spans="1:36" ht="15.75">
      <c r="A50" s="2" t="s">
        <v>64</v>
      </c>
      <c r="B50" s="28">
        <f t="shared" si="1"/>
        <v>1359.81</v>
      </c>
      <c r="C50" s="19">
        <v>10.42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33">
        <v>33.5</v>
      </c>
      <c r="V50" s="16"/>
      <c r="W50" s="17"/>
      <c r="X50" s="17" t="s">
        <v>133</v>
      </c>
      <c r="Y50" s="17"/>
      <c r="Z50" s="17"/>
      <c r="AA50" s="17"/>
      <c r="AB50" s="17"/>
      <c r="AC50" s="17"/>
      <c r="AF50">
        <v>55</v>
      </c>
      <c r="AG50">
        <v>33.5</v>
      </c>
      <c r="AJ50">
        <v>8.5</v>
      </c>
    </row>
    <row r="51" spans="1:44" ht="15.75">
      <c r="A51" s="23" t="s">
        <v>67</v>
      </c>
      <c r="B51" s="28">
        <f t="shared" si="1"/>
        <v>989.9</v>
      </c>
      <c r="C51" s="19">
        <v>10.42</v>
      </c>
      <c r="D51" s="16"/>
      <c r="E51" s="16"/>
      <c r="F51" s="16"/>
      <c r="G51" s="16"/>
      <c r="H51" s="16"/>
      <c r="I51" s="16"/>
      <c r="J51" s="16">
        <v>36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7"/>
      <c r="AA51" s="17"/>
      <c r="AB51" s="17"/>
      <c r="AC51" s="17"/>
      <c r="AE51">
        <v>22.5</v>
      </c>
      <c r="AK51">
        <v>15</v>
      </c>
      <c r="AL51">
        <v>12.5</v>
      </c>
      <c r="AR51">
        <v>9</v>
      </c>
    </row>
    <row r="52" spans="1:30" ht="15.75">
      <c r="A52" s="23" t="s">
        <v>68</v>
      </c>
      <c r="B52" s="28">
        <f t="shared" si="1"/>
        <v>562.159</v>
      </c>
      <c r="C52" s="19">
        <v>10.42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7"/>
      <c r="Z52" s="17"/>
      <c r="AA52" s="17">
        <v>45.5</v>
      </c>
      <c r="AB52" s="17"/>
      <c r="AC52" s="17"/>
      <c r="AD52">
        <v>8.45</v>
      </c>
    </row>
    <row r="53" spans="1:40" ht="15.75">
      <c r="A53" s="23" t="s">
        <v>103</v>
      </c>
      <c r="B53" s="28">
        <f>SUM(D53:AZ53)*C53</f>
        <v>1021.16</v>
      </c>
      <c r="C53" s="19">
        <v>10.42</v>
      </c>
      <c r="D53" s="16"/>
      <c r="E53" s="16">
        <v>15</v>
      </c>
      <c r="F53" s="16"/>
      <c r="G53" s="16"/>
      <c r="H53" s="16"/>
      <c r="I53" s="16"/>
      <c r="J53" s="16"/>
      <c r="K53" s="16"/>
      <c r="L53" s="16"/>
      <c r="M53" s="16">
        <v>16</v>
      </c>
      <c r="N53" s="16"/>
      <c r="O53" s="16"/>
      <c r="P53" s="16"/>
      <c r="Q53" s="16"/>
      <c r="R53" s="16"/>
      <c r="S53" s="16">
        <v>9</v>
      </c>
      <c r="T53" s="16">
        <v>16</v>
      </c>
      <c r="U53" s="16"/>
      <c r="V53" s="16"/>
      <c r="W53" s="17"/>
      <c r="X53" s="17"/>
      <c r="Y53" s="17"/>
      <c r="Z53" s="17"/>
      <c r="AA53" s="17">
        <v>21</v>
      </c>
      <c r="AB53" s="17">
        <v>10</v>
      </c>
      <c r="AC53" s="17"/>
      <c r="AN53">
        <v>11</v>
      </c>
    </row>
    <row r="54" spans="1:29" ht="15.75">
      <c r="A54" s="23" t="s">
        <v>42</v>
      </c>
      <c r="B54" s="28">
        <f t="shared" si="1"/>
        <v>0</v>
      </c>
      <c r="C54" s="19">
        <v>10.42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7"/>
      <c r="Y54" s="17"/>
      <c r="Z54" s="17"/>
      <c r="AA54" s="17"/>
      <c r="AB54" s="17"/>
      <c r="AC54" s="17"/>
    </row>
    <row r="55" spans="1:29" ht="15.75">
      <c r="A55" s="23" t="s">
        <v>69</v>
      </c>
      <c r="B55" s="28">
        <f t="shared" si="1"/>
        <v>0</v>
      </c>
      <c r="C55" s="19">
        <v>10.42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7"/>
      <c r="Z55" s="17"/>
      <c r="AA55" s="17"/>
      <c r="AB55" s="17"/>
      <c r="AC55" s="17"/>
    </row>
    <row r="56" spans="1:47" ht="15.75">
      <c r="A56" s="23" t="s">
        <v>74</v>
      </c>
      <c r="B56" s="28">
        <f t="shared" si="1"/>
        <v>966.455</v>
      </c>
      <c r="C56" s="19">
        <v>10.42</v>
      </c>
      <c r="D56" s="16"/>
      <c r="E56" s="3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50.15</v>
      </c>
      <c r="V56" s="16">
        <v>2.5</v>
      </c>
      <c r="W56" s="17"/>
      <c r="X56" s="17"/>
      <c r="Y56" s="17"/>
      <c r="Z56" s="17"/>
      <c r="AA56" s="17"/>
      <c r="AB56" s="17"/>
      <c r="AC56" s="17"/>
      <c r="AE56">
        <v>8</v>
      </c>
      <c r="AJ56">
        <v>21</v>
      </c>
      <c r="AL56">
        <v>8</v>
      </c>
      <c r="AU56">
        <v>3.1</v>
      </c>
    </row>
    <row r="57" spans="1:29" ht="15.75">
      <c r="A57" s="23" t="s">
        <v>71</v>
      </c>
      <c r="B57" s="28">
        <f t="shared" si="1"/>
        <v>0</v>
      </c>
      <c r="C57" s="19">
        <v>10.42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7"/>
      <c r="Y57" s="17"/>
      <c r="Z57" s="17"/>
      <c r="AA57" s="17"/>
      <c r="AB57" s="17"/>
      <c r="AC57" s="17"/>
    </row>
    <row r="58" spans="1:29" ht="15.75">
      <c r="A58" s="23" t="s">
        <v>72</v>
      </c>
      <c r="B58" s="28">
        <f t="shared" si="1"/>
        <v>0</v>
      </c>
      <c r="C58" s="19">
        <v>10.42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7"/>
      <c r="Y58" s="17"/>
      <c r="Z58" s="17"/>
      <c r="AA58" s="17"/>
      <c r="AB58" s="17"/>
      <c r="AC58" s="17"/>
    </row>
    <row r="59" spans="1:29" ht="15.75">
      <c r="A59" s="23" t="s">
        <v>73</v>
      </c>
      <c r="B59" s="28">
        <f t="shared" si="1"/>
        <v>0</v>
      </c>
      <c r="C59" s="19">
        <v>10.42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7"/>
      <c r="Z59" s="17"/>
      <c r="AA59" s="17"/>
      <c r="AB59" s="17"/>
      <c r="AC59" s="17"/>
    </row>
    <row r="60" spans="1:29" ht="15.75">
      <c r="A60" s="23" t="s">
        <v>75</v>
      </c>
      <c r="B60" s="28">
        <f t="shared" si="1"/>
        <v>0</v>
      </c>
      <c r="C60" s="19">
        <v>10.42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7"/>
      <c r="AA60" s="17"/>
      <c r="AB60" s="17"/>
      <c r="AC60" s="17"/>
    </row>
    <row r="61" spans="1:29" ht="15.75">
      <c r="A61" s="23" t="s">
        <v>76</v>
      </c>
      <c r="B61" s="28">
        <f t="shared" si="1"/>
        <v>0</v>
      </c>
      <c r="C61" s="19">
        <v>10.42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7"/>
      <c r="Z61" s="17"/>
      <c r="AA61" s="17"/>
      <c r="AB61" s="17"/>
      <c r="AC61" s="17"/>
    </row>
    <row r="62" spans="1:29" ht="15.75">
      <c r="A62" s="23" t="s">
        <v>77</v>
      </c>
      <c r="B62" s="28">
        <f t="shared" si="1"/>
        <v>0</v>
      </c>
      <c r="C62" s="19">
        <v>10.42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17"/>
    </row>
    <row r="63" spans="1:29" ht="15.75">
      <c r="A63" s="23" t="s">
        <v>78</v>
      </c>
      <c r="B63" s="28">
        <f t="shared" si="1"/>
        <v>0</v>
      </c>
      <c r="C63" s="19">
        <v>10.42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7"/>
      <c r="Z63" s="17"/>
      <c r="AA63" s="17"/>
      <c r="AB63" s="17"/>
      <c r="AC63" s="17"/>
    </row>
    <row r="64" spans="1:29" ht="15.75">
      <c r="A64" s="2" t="s">
        <v>104</v>
      </c>
      <c r="B64" s="28">
        <f>SUM(D64:AZ64)*C64</f>
        <v>0</v>
      </c>
      <c r="C64" s="19">
        <v>10.42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7"/>
      <c r="Z64" s="17"/>
      <c r="AA64" s="17"/>
      <c r="AB64" s="17"/>
      <c r="AC64" s="17"/>
    </row>
    <row r="65" spans="1:29" ht="15.75">
      <c r="A65" s="2" t="s">
        <v>105</v>
      </c>
      <c r="B65" s="28">
        <f>SUM(D65:AZ65)*C65</f>
        <v>0</v>
      </c>
      <c r="C65" s="19">
        <v>10.42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7"/>
      <c r="Z65" s="17"/>
      <c r="AA65" s="17"/>
      <c r="AB65" s="17"/>
      <c r="AC65" s="17"/>
    </row>
    <row r="66" spans="1:36" ht="15.75">
      <c r="A66" s="2" t="s">
        <v>116</v>
      </c>
      <c r="B66" s="28">
        <f>SUM(D66:AZ66)*C66</f>
        <v>698.14</v>
      </c>
      <c r="C66" s="19">
        <v>10.42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7"/>
      <c r="Y66" s="17"/>
      <c r="Z66" s="17"/>
      <c r="AA66" s="17"/>
      <c r="AB66" s="17"/>
      <c r="AC66" s="17"/>
      <c r="AJ66">
        <v>67</v>
      </c>
    </row>
    <row r="67" spans="1:29" ht="15.75">
      <c r="A67" s="2" t="s">
        <v>124</v>
      </c>
      <c r="B67" s="28">
        <f>SUM(D67:AZ67)*C67</f>
        <v>0</v>
      </c>
      <c r="C67" s="19">
        <v>10.42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7"/>
      <c r="Z67" s="17"/>
      <c r="AA67" s="17"/>
      <c r="AB67" s="17"/>
      <c r="AC67" s="17"/>
    </row>
    <row r="68" spans="1:29" ht="15.75">
      <c r="A68" s="2"/>
      <c r="B68" s="28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7"/>
      <c r="Z68" s="17"/>
      <c r="AA68" s="17"/>
      <c r="AB68" s="17"/>
      <c r="AC68" s="17"/>
    </row>
    <row r="69" spans="1:29" ht="15.75">
      <c r="A69" s="2"/>
      <c r="B69" s="28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7"/>
      <c r="Z69" s="17"/>
      <c r="AA69" s="17"/>
      <c r="AB69" s="17"/>
      <c r="AC69" s="17"/>
    </row>
    <row r="70" spans="1:29" ht="15.75">
      <c r="A70" s="2"/>
      <c r="B70" s="28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7"/>
      <c r="Z70" s="17"/>
      <c r="AA70" s="17"/>
      <c r="AB70" s="17"/>
      <c r="AC70" s="17"/>
    </row>
    <row r="71" spans="1:29" ht="15.75">
      <c r="A71" s="2"/>
      <c r="B71" s="28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7"/>
      <c r="AA71" s="17"/>
      <c r="AB71" s="17"/>
      <c r="AC71" s="17"/>
    </row>
    <row r="72" spans="1:29" ht="15.75">
      <c r="A72" s="2"/>
      <c r="B72" s="28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7"/>
      <c r="Z72" s="17"/>
      <c r="AA72" s="17"/>
      <c r="AB72" s="17"/>
      <c r="AC72" s="17"/>
    </row>
    <row r="73" spans="1:29" ht="15.75">
      <c r="A73" s="2"/>
      <c r="B73" s="28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7"/>
      <c r="Z73" s="17"/>
      <c r="AA73" s="17"/>
      <c r="AB73" s="17"/>
      <c r="AC73" s="17"/>
    </row>
    <row r="74" spans="1:29" ht="15.75">
      <c r="A74" s="2"/>
      <c r="B74" s="28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7"/>
      <c r="Z74" s="17"/>
      <c r="AA74" s="17"/>
      <c r="AB74" s="17"/>
      <c r="AC74" s="17"/>
    </row>
    <row r="75" spans="1:29" ht="15.75">
      <c r="A75" s="2"/>
      <c r="B75" s="28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7"/>
      <c r="Z75" s="17"/>
      <c r="AA75" s="17"/>
      <c r="AB75" s="17"/>
      <c r="AC75" s="17"/>
    </row>
    <row r="76" spans="1:29" ht="15.75">
      <c r="A76" s="2"/>
      <c r="B76" s="28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7"/>
      <c r="Z76" s="17"/>
      <c r="AA76" s="17"/>
      <c r="AB76" s="17"/>
      <c r="AC76" s="17"/>
    </row>
    <row r="77" spans="1:29" ht="15.75">
      <c r="A77" s="2" t="s">
        <v>4</v>
      </c>
      <c r="B77" s="28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7"/>
      <c r="Z77" s="17"/>
      <c r="AA77" s="17"/>
      <c r="AB77" s="17"/>
      <c r="AC77" s="17"/>
    </row>
    <row r="78" spans="2:22" ht="15.75">
      <c r="B78" s="28"/>
      <c r="C78" s="1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5.75">
      <c r="B79" s="28"/>
      <c r="C79" s="1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5.75">
      <c r="B80" s="28"/>
      <c r="C80" s="1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5.75">
      <c r="B81" s="28"/>
      <c r="C81" s="1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5.75">
      <c r="B82" s="28"/>
      <c r="C82" s="1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5.75">
      <c r="B83" s="28"/>
      <c r="C83" s="1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5.75">
      <c r="B84" s="28"/>
      <c r="C84" s="1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113" ht="16.5" thickBot="1">
      <c r="A85" s="9"/>
      <c r="B85" s="29"/>
      <c r="C85" s="2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</row>
    <row r="86" spans="1:22" ht="15.75">
      <c r="A86" s="27" t="s">
        <v>81</v>
      </c>
      <c r="C86" s="30" t="s">
        <v>65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3:22" ht="15">
      <c r="C87" s="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2" t="s">
        <v>62</v>
      </c>
      <c r="C88" s="24">
        <v>182.5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2" t="s">
        <v>63</v>
      </c>
      <c r="C89" s="35">
        <v>42</v>
      </c>
      <c r="D89" s="6" t="s">
        <v>135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2" t="s">
        <v>64</v>
      </c>
      <c r="C90" s="35">
        <v>134</v>
      </c>
      <c r="D90" s="6" t="s">
        <v>134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23" t="s">
        <v>96</v>
      </c>
      <c r="C91" s="24">
        <v>120</v>
      </c>
      <c r="D91" s="6" t="s">
        <v>117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8" ht="15">
      <c r="A92" s="23" t="s">
        <v>95</v>
      </c>
      <c r="C92" s="24">
        <v>120</v>
      </c>
      <c r="D92" s="6" t="s">
        <v>138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AB92" s="39"/>
    </row>
    <row r="93" spans="1:22" ht="15">
      <c r="A93" s="23" t="s">
        <v>68</v>
      </c>
      <c r="C93" s="35">
        <v>53.25</v>
      </c>
      <c r="D93" s="6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23" t="s">
        <v>129</v>
      </c>
      <c r="C94" s="40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23" t="s">
        <v>97</v>
      </c>
      <c r="C95" s="24">
        <v>0</v>
      </c>
      <c r="D95" s="6" t="s">
        <v>106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47" ht="15">
      <c r="A96" s="23" t="s">
        <v>74</v>
      </c>
      <c r="C96" s="35">
        <v>84.75</v>
      </c>
      <c r="D96" s="6" t="s">
        <v>137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AU96">
        <v>3.1</v>
      </c>
    </row>
    <row r="97" spans="1:22" ht="15">
      <c r="A97" s="23" t="s">
        <v>71</v>
      </c>
      <c r="C97" s="24">
        <v>0</v>
      </c>
      <c r="D97" s="6" t="s">
        <v>106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23" t="s">
        <v>72</v>
      </c>
      <c r="C98" s="24">
        <v>0</v>
      </c>
      <c r="D98" s="6" t="s">
        <v>106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23" t="s">
        <v>73</v>
      </c>
      <c r="C99" s="40">
        <v>0</v>
      </c>
      <c r="D99" s="3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23" t="s">
        <v>75</v>
      </c>
      <c r="C100" s="24">
        <v>0</v>
      </c>
      <c r="D100" s="6" t="s">
        <v>106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23" t="s">
        <v>76</v>
      </c>
      <c r="C101" s="24">
        <v>0</v>
      </c>
      <c r="D101" s="6" t="s">
        <v>106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23" t="s">
        <v>77</v>
      </c>
      <c r="C102" s="24">
        <v>0</v>
      </c>
      <c r="D102" s="6" t="s">
        <v>106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23" t="s">
        <v>78</v>
      </c>
      <c r="C103" s="24">
        <v>0</v>
      </c>
      <c r="D103" s="6" t="s">
        <v>106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33" ht="15">
      <c r="A104" s="23" t="s">
        <v>104</v>
      </c>
      <c r="C104" s="24">
        <v>91</v>
      </c>
      <c r="D104" s="6" t="s">
        <v>136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AG104">
        <v>91</v>
      </c>
    </row>
    <row r="105" spans="1:22" ht="15">
      <c r="A105" s="2" t="s">
        <v>105</v>
      </c>
      <c r="C105" s="24">
        <v>27.5</v>
      </c>
      <c r="D105" s="6" t="s">
        <v>128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27.5</v>
      </c>
    </row>
    <row r="106" spans="1:22" ht="15">
      <c r="A106" s="2" t="s">
        <v>116</v>
      </c>
      <c r="C106" s="24">
        <v>67</v>
      </c>
      <c r="D106" s="6"/>
      <c r="E106" s="6"/>
      <c r="F106" s="6"/>
      <c r="G106" s="6"/>
      <c r="H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46" ht="15">
      <c r="A107" s="2" t="s">
        <v>124</v>
      </c>
      <c r="C107" s="24">
        <v>8.45</v>
      </c>
      <c r="D107" s="6" t="s">
        <v>125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AT107">
        <v>8.45</v>
      </c>
    </row>
    <row r="108" spans="3:22" ht="15">
      <c r="C108" s="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15">
      <c r="C109" s="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22" ht="15">
      <c r="C110" s="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4" sqref="A4"/>
    </sheetView>
  </sheetViews>
  <sheetFormatPr defaultColWidth="8.88671875" defaultRowHeight="15"/>
  <sheetData>
    <row r="1" ht="15">
      <c r="A1" t="s">
        <v>65</v>
      </c>
    </row>
    <row r="3" spans="1:7" ht="15">
      <c r="A3" s="2" t="s">
        <v>4</v>
      </c>
      <c r="C3" s="24" t="s">
        <v>4</v>
      </c>
      <c r="D3" s="6"/>
      <c r="E3" s="6"/>
      <c r="F3" s="6"/>
      <c r="G3" s="6"/>
    </row>
    <row r="4" spans="1:7" ht="15">
      <c r="A4" s="2" t="s">
        <v>63</v>
      </c>
      <c r="C4" s="35">
        <v>0</v>
      </c>
      <c r="D4" s="6"/>
      <c r="E4" s="6"/>
      <c r="F4" s="6"/>
      <c r="G4" s="6"/>
    </row>
    <row r="5" spans="1:7" ht="15">
      <c r="A5" s="2" t="s">
        <v>64</v>
      </c>
      <c r="C5" s="35">
        <v>139.5</v>
      </c>
      <c r="D5" s="6" t="s">
        <v>107</v>
      </c>
      <c r="E5" s="6"/>
      <c r="F5" s="6"/>
      <c r="G5" s="6"/>
    </row>
    <row r="6" spans="1:7" ht="15">
      <c r="A6" s="23" t="s">
        <v>96</v>
      </c>
      <c r="C6" s="24">
        <v>117.5</v>
      </c>
      <c r="D6" s="6"/>
      <c r="E6" s="6"/>
      <c r="F6" s="6"/>
      <c r="G6" s="6"/>
    </row>
    <row r="7" spans="1:7" ht="15">
      <c r="A7" s="23" t="s">
        <v>95</v>
      </c>
      <c r="C7" s="24">
        <v>106.5</v>
      </c>
      <c r="D7" s="6" t="s">
        <v>108</v>
      </c>
      <c r="E7" s="6"/>
      <c r="F7" s="6"/>
      <c r="G7" s="6"/>
    </row>
    <row r="8" spans="1:7" ht="15">
      <c r="A8" s="23" t="s">
        <v>68</v>
      </c>
      <c r="C8" s="35">
        <v>59.5</v>
      </c>
      <c r="D8" s="6"/>
      <c r="E8" s="6"/>
      <c r="F8" s="6"/>
      <c r="G8" s="6"/>
    </row>
    <row r="9" spans="1:7" ht="15">
      <c r="A9" s="23" t="s">
        <v>42</v>
      </c>
      <c r="C9" s="24">
        <v>0</v>
      </c>
      <c r="D9" s="6"/>
      <c r="E9" s="6"/>
      <c r="F9" s="6"/>
      <c r="G9" s="6"/>
    </row>
    <row r="10" spans="1:7" ht="15">
      <c r="A10" s="23" t="s">
        <v>97</v>
      </c>
      <c r="C10" s="24">
        <v>0</v>
      </c>
      <c r="D10" s="6" t="s">
        <v>106</v>
      </c>
      <c r="E10" s="6"/>
      <c r="F10" s="6"/>
      <c r="G10" s="6"/>
    </row>
    <row r="11" spans="1:7" ht="15">
      <c r="A11" s="23" t="s">
        <v>70</v>
      </c>
      <c r="C11" s="35">
        <v>0</v>
      </c>
      <c r="D11" s="6"/>
      <c r="E11" s="6"/>
      <c r="F11" s="6"/>
      <c r="G11" s="6"/>
    </row>
    <row r="12" spans="1:7" ht="15">
      <c r="A12" s="23" t="s">
        <v>74</v>
      </c>
      <c r="C12" s="35">
        <v>0</v>
      </c>
      <c r="D12" s="34" t="s">
        <v>115</v>
      </c>
      <c r="E12" s="6"/>
      <c r="F12" s="6"/>
      <c r="G12" s="6"/>
    </row>
    <row r="13" spans="1:7" ht="15">
      <c r="A13" s="23" t="s">
        <v>71</v>
      </c>
      <c r="C13" s="24">
        <v>0</v>
      </c>
      <c r="D13" s="6" t="s">
        <v>106</v>
      </c>
      <c r="E13" s="6"/>
      <c r="F13" s="6"/>
      <c r="G13" s="6"/>
    </row>
    <row r="14" spans="1:7" ht="15">
      <c r="A14" s="23" t="s">
        <v>72</v>
      </c>
      <c r="C14" s="24">
        <v>5.5</v>
      </c>
      <c r="D14" s="6"/>
      <c r="E14" s="6"/>
      <c r="F14" s="6"/>
      <c r="G14" s="6"/>
    </row>
    <row r="15" spans="1:7" ht="15">
      <c r="A15" s="23" t="s">
        <v>73</v>
      </c>
      <c r="C15" s="35">
        <v>0</v>
      </c>
      <c r="D15" s="37"/>
      <c r="E15" s="6"/>
      <c r="F15" s="6"/>
      <c r="G15" s="6"/>
    </row>
    <row r="16" spans="1:7" ht="15">
      <c r="A16" s="23" t="s">
        <v>75</v>
      </c>
      <c r="C16" s="24">
        <v>0</v>
      </c>
      <c r="D16" s="6" t="s">
        <v>106</v>
      </c>
      <c r="E16" s="6"/>
      <c r="F16" s="6"/>
      <c r="G16" s="6"/>
    </row>
    <row r="17" spans="1:7" ht="15">
      <c r="A17" s="23" t="s">
        <v>76</v>
      </c>
      <c r="C17" s="24">
        <v>0</v>
      </c>
      <c r="D17" s="6" t="s">
        <v>106</v>
      </c>
      <c r="E17" s="6"/>
      <c r="F17" s="6"/>
      <c r="G17" s="6"/>
    </row>
    <row r="18" spans="1:7" ht="15">
      <c r="A18" s="23" t="s">
        <v>77</v>
      </c>
      <c r="C18" s="24">
        <v>0</v>
      </c>
      <c r="D18" s="6" t="s">
        <v>106</v>
      </c>
      <c r="E18" s="6"/>
      <c r="F18" s="6"/>
      <c r="G18" s="6"/>
    </row>
    <row r="19" spans="1:7" ht="15">
      <c r="A19" s="23" t="s">
        <v>78</v>
      </c>
      <c r="C19" s="24">
        <v>33</v>
      </c>
      <c r="D19" s="6"/>
      <c r="E19" s="6"/>
      <c r="F19" s="6"/>
      <c r="G19" s="6"/>
    </row>
    <row r="20" spans="1:7" ht="15">
      <c r="A20" s="23" t="s">
        <v>80</v>
      </c>
      <c r="C20" s="24">
        <v>0</v>
      </c>
      <c r="D20" s="6"/>
      <c r="E20" s="6"/>
      <c r="F20" s="6"/>
      <c r="G20" s="6"/>
    </row>
    <row r="21" spans="1:7" ht="15">
      <c r="A21" s="23" t="s">
        <v>104</v>
      </c>
      <c r="C21" s="24">
        <v>0</v>
      </c>
      <c r="D21" s="6"/>
      <c r="E21" s="6"/>
      <c r="F21" s="6"/>
      <c r="G21" s="6"/>
    </row>
    <row r="22" spans="1:7" ht="15">
      <c r="A22" s="2" t="s">
        <v>105</v>
      </c>
      <c r="C22" s="24">
        <v>22.5</v>
      </c>
      <c r="D22" s="6"/>
      <c r="E22" s="6"/>
      <c r="F22" s="6"/>
      <c r="G2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E Nuttgens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Nuttgens</dc:creator>
  <cp:keywords/>
  <dc:description/>
  <cp:lastModifiedBy>rayfos</cp:lastModifiedBy>
  <cp:lastPrinted>2015-09-29T13:28:44Z</cp:lastPrinted>
  <dcterms:created xsi:type="dcterms:W3CDTF">2014-09-12T13:14:54Z</dcterms:created>
  <dcterms:modified xsi:type="dcterms:W3CDTF">2015-10-28T23:25:00Z</dcterms:modified>
  <cp:category/>
  <cp:version/>
  <cp:contentType/>
  <cp:contentStatus/>
</cp:coreProperties>
</file>