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3"/>
  <c r="G57"/>
  <c r="G41"/>
  <c r="G27"/>
  <c r="G28"/>
  <c r="G29"/>
  <c r="G30"/>
  <c r="G26"/>
  <c r="G31"/>
  <c r="G32"/>
  <c r="G25"/>
  <c r="G35"/>
  <c r="G67"/>
  <c r="G51"/>
  <c r="G19"/>
  <c r="D43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<sst xmlns="http://schemas.openxmlformats.org/spreadsheetml/2006/main" count="121" uniqueCount="67">
  <si>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</si>
  <si>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</si>
  <si>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</si>
  <si>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</si>
  <si>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</si>
  <si>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</si>
  <si>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</si>
  <si>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</si>
  <si>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</si>
  <si>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</si>
  <si>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</si>
  <si>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</si>
  <si>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</si>
  <si>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</si>
  <si>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</si>
  <si>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</si>
  <si>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</si>
  <si>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</si>
  <si>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</si>
  <si>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</si>
  <si>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</si>
  <si>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</si>
  <si>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</si>
  <si>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</si>
  <si>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</si>
  <si>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</si>
  <si>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Amy Adamson</t>
  </si>
  <si>
    <t>Frankie Woods</t>
  </si>
  <si>
    <t>James Gregory</t>
  </si>
  <si>
    <t>Charlie Latham</t>
  </si>
  <si>
    <t>DP</t>
  </si>
  <si>
    <t>Simon</t>
  </si>
  <si>
    <t>Monique</t>
  </si>
  <si>
    <t>Payroll</t>
  </si>
  <si>
    <t>Luke Russell</t>
  </si>
  <si>
    <t>Arwen Beglar-Power</t>
  </si>
  <si>
    <t>Grace Sargent</t>
  </si>
  <si>
    <t>Tommy Boyle</t>
  </si>
  <si>
    <t>Danny Thompson</t>
  </si>
  <si>
    <t>Alex Haddon</t>
  </si>
  <si>
    <t>Laura Levitt</t>
  </si>
  <si>
    <t>Martin Levitt</t>
  </si>
  <si>
    <t>Matt Smith</t>
  </si>
  <si>
    <t>Siona</t>
  </si>
  <si>
    <t>Hours</t>
  </si>
  <si>
    <t>Cost</t>
  </si>
  <si>
    <t>Lizzie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</si>
  <si>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</si>
  <si>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</si>
  <si>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</si>
  <si>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</si>
  <si>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</si>
  <si>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</si>
  <si>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</si>
  <si>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</si>
  <si>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Robert Levitt</t>
  </si>
  <si>
    <t>Cinema    Date: 14-6-15</t>
  </si>
  <si>
    <t>Tickets</t>
  </si>
  <si>
    <t>Cliff Smith</t>
  </si>
  <si>
    <t>Pauline Smith</t>
  </si>
  <si>
    <t>Cliff Smith -   Volunteer</t>
  </si>
  <si>
    <t>Pauline Smith -   Volunteer</t>
  </si>
  <si>
    <t>Danielle Lewis</t>
  </si>
  <si>
    <t>Toby Reynolds</t>
  </si>
  <si>
    <t>Tommy Smith</t>
  </si>
  <si>
    <t>Luke Brown</t>
  </si>
  <si>
    <t>Liam Brown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</si>
</sst>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3" zoomScaleNormal="93" workbookViewId="0">
      <selection activeCell="F31" sqref="F31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56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Income!D43</f>
        <v>300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248.4</v>
      </c>
    </row>
    <row r="19" spans="2:7">
      <c r="G19" s="22"/>
    </row>
    <row r="20" spans="2:7">
      <c r="C20" t="s">
        <v>7</v>
      </c>
      <c r="G20" s="21">
        <f>Expenses!G35</f>
        <v>61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319.39999999999998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-19.399999999999977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zoomScaleNormal="100" workbookViewId="0">
      <selection activeCell="J15" sqref="J15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56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t="s">
        <v>63</v>
      </c>
      <c r="D11" s="25">
        <v>15</v>
      </c>
      <c r="F11" t="s">
        <v>20</v>
      </c>
    </row>
    <row r="12" spans="1:8">
      <c r="A12" s="27"/>
      <c r="B12" s="27" t="s">
        <v>62</v>
      </c>
      <c r="D12" s="25">
        <v>15</v>
      </c>
      <c r="F12" t="s">
        <v>20</v>
      </c>
    </row>
    <row r="13" spans="1:8">
      <c r="A13" s="27"/>
      <c r="B13" s="27" t="s">
        <v>35</v>
      </c>
      <c r="D13" s="25">
        <v>15</v>
      </c>
      <c r="F13" t="s">
        <v>30</v>
      </c>
    </row>
    <row r="14" spans="1:8">
      <c r="A14" s="27"/>
      <c r="B14" s="27" t="s">
        <v>25</v>
      </c>
      <c r="D14" s="25">
        <v>15</v>
      </c>
      <c r="F14" t="s">
        <v>20</v>
      </c>
    </row>
    <row r="15" spans="1:8">
      <c r="A15" s="27"/>
      <c r="B15" s="27" t="s">
        <v>36</v>
      </c>
      <c r="D15" s="25">
        <v>15</v>
      </c>
      <c r="F15" t="s">
        <v>30</v>
      </c>
    </row>
    <row r="16" spans="1:8">
      <c r="A16" s="27"/>
      <c r="B16" s="27" t="s">
        <v>26</v>
      </c>
      <c r="D16" s="25">
        <v>15</v>
      </c>
      <c r="F16" t="s">
        <v>30</v>
      </c>
    </row>
    <row r="17" spans="1:6">
      <c r="A17" s="27"/>
      <c r="B17" s="27" t="s">
        <v>27</v>
      </c>
      <c r="D17" s="25">
        <v>15</v>
      </c>
      <c r="F17" t="s">
        <v>20</v>
      </c>
    </row>
    <row r="18" spans="1:6">
      <c r="A18" s="27"/>
      <c r="B18" s="27" t="s">
        <v>29</v>
      </c>
      <c r="D18" s="25">
        <v>15</v>
      </c>
      <c r="F18" t="s">
        <v>30</v>
      </c>
    </row>
    <row r="19" spans="1:6">
      <c r="A19" s="27"/>
      <c r="B19" s="27" t="s">
        <v>37</v>
      </c>
      <c r="D19" s="25">
        <v>15</v>
      </c>
      <c r="F19" t="s">
        <v>20</v>
      </c>
    </row>
    <row r="20" spans="1:6">
      <c r="A20" s="27"/>
      <c r="B20" s="27" t="s">
        <v>38</v>
      </c>
      <c r="D20" s="25">
        <v>15</v>
      </c>
      <c r="F20" t="s">
        <v>20</v>
      </c>
    </row>
    <row r="21" spans="1:6">
      <c r="A21" s="27"/>
      <c r="B21" s="27" t="s">
        <v>34</v>
      </c>
      <c r="D21" s="25">
        <v>15</v>
      </c>
      <c r="F21" t="s">
        <v>30</v>
      </c>
    </row>
    <row r="22" spans="1:6">
      <c r="A22" s="27"/>
      <c r="B22" s="27" t="s">
        <v>28</v>
      </c>
      <c r="D22" s="25">
        <v>15</v>
      </c>
      <c r="F22" t="s">
        <v>20</v>
      </c>
    </row>
    <row r="23" spans="1:6">
      <c r="A23" s="27"/>
      <c r="B23" s="27" t="s">
        <v>39</v>
      </c>
      <c r="D23" s="25">
        <v>15</v>
      </c>
      <c r="F23" t="s">
        <v>20</v>
      </c>
    </row>
    <row r="24" spans="1:6">
      <c r="A24" s="27"/>
      <c r="B24" s="27" t="s">
        <v>65</v>
      </c>
      <c r="D24" s="25">
        <v>15</v>
      </c>
      <c r="F24" t="s">
        <v>20</v>
      </c>
    </row>
    <row r="25" spans="1:6">
      <c r="A25" s="27"/>
      <c r="B25" s="27" t="s">
        <v>66</v>
      </c>
      <c r="D25" s="25">
        <v>15</v>
      </c>
      <c r="F25" t="s">
        <v>20</v>
      </c>
    </row>
    <row r="26" spans="1:6">
      <c r="A26" s="27"/>
      <c r="B26" s="27" t="s">
        <v>40</v>
      </c>
      <c r="D26" s="25">
        <v>15</v>
      </c>
      <c r="F26" t="s">
        <v>20</v>
      </c>
    </row>
    <row r="27" spans="1:6">
      <c r="A27" s="27"/>
      <c r="B27" s="27" t="s">
        <v>41</v>
      </c>
      <c r="D27" s="25">
        <v>15</v>
      </c>
      <c r="F27" t="s">
        <v>20</v>
      </c>
    </row>
    <row r="28" spans="1:6">
      <c r="A28" s="27"/>
      <c r="B28" s="27" t="s">
        <v>55</v>
      </c>
      <c r="D28" s="25">
        <v>15</v>
      </c>
      <c r="F28" t="s">
        <v>20</v>
      </c>
    </row>
    <row r="29" spans="1:6">
      <c r="A29" s="27"/>
      <c r="B29" s="27" t="s">
        <v>42</v>
      </c>
      <c r="D29" s="25">
        <v>15</v>
      </c>
      <c r="F29" t="s">
        <v>20</v>
      </c>
    </row>
    <row r="30" spans="1:6">
      <c r="B30" s="27" t="s">
        <v>64</v>
      </c>
      <c r="D30" s="25">
        <v>15</v>
      </c>
      <c r="F30" t="s">
        <v>20</v>
      </c>
    </row>
    <row r="31" spans="1:6">
      <c r="D31" s="25"/>
    </row>
    <row r="32" spans="1:6">
      <c r="B32" s="12" t="s">
        <v>22</v>
      </c>
      <c r="D32" s="25"/>
    </row>
    <row r="33" spans="2:4">
      <c r="B33" s="12"/>
      <c r="D33" s="25"/>
    </row>
    <row r="34" spans="2:4">
      <c r="B34" t="s">
        <v>31</v>
      </c>
      <c r="D34" s="25">
        <v>0</v>
      </c>
    </row>
    <row r="35" spans="2:4">
      <c r="B35" t="s">
        <v>32</v>
      </c>
      <c r="D35" s="25">
        <v>0</v>
      </c>
    </row>
    <row r="36" spans="2:4">
      <c r="B36" t="s">
        <v>43</v>
      </c>
      <c r="D36" s="25">
        <v>0</v>
      </c>
    </row>
    <row r="37" spans="2:4">
      <c r="B37" t="s">
        <v>48</v>
      </c>
      <c r="D37" s="25">
        <v>0</v>
      </c>
    </row>
    <row r="38" spans="2:4">
      <c r="B38" t="s">
        <v>60</v>
      </c>
      <c r="D38" s="25">
        <v>0</v>
      </c>
    </row>
    <row r="39" spans="2:4">
      <c r="B39" t="s">
        <v>61</v>
      </c>
      <c r="D39" s="25">
        <v>0</v>
      </c>
    </row>
    <row r="40" spans="2:4">
      <c r="D40" s="25"/>
    </row>
    <row r="41" spans="2:4">
      <c r="D41" s="25"/>
    </row>
    <row r="42" spans="2:4">
      <c r="D42" s="25"/>
    </row>
    <row r="43" spans="2:4" ht="15.75" thickBot="1">
      <c r="B43" s="13" t="s">
        <v>23</v>
      </c>
      <c r="D43" s="26">
        <f>SUM(D11:D41)</f>
        <v>300</v>
      </c>
    </row>
    <row r="44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zoomScale="106" zoomScaleNormal="106" workbookViewId="0">
      <selection activeCell="F59" sqref="F59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56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57</v>
      </c>
      <c r="C9" s="7"/>
      <c r="D9" s="7"/>
      <c r="E9" s="7"/>
      <c r="F9" s="7"/>
      <c r="G9" s="18">
        <v>248.4</v>
      </c>
      <c r="H9" s="7"/>
      <c r="I9" s="7" t="s">
        <v>24</v>
      </c>
      <c r="J9" s="7"/>
      <c r="K9" s="8"/>
    </row>
    <row r="10" spans="1:11">
      <c r="B10" s="6"/>
      <c r="C10" s="7"/>
      <c r="D10" s="7"/>
      <c r="E10" s="7"/>
      <c r="F10" s="7"/>
      <c r="G10" s="18"/>
      <c r="H10" s="7"/>
      <c r="I10" s="7"/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248.4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45</v>
      </c>
      <c r="F24" s="7" t="s">
        <v>44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49</v>
      </c>
      <c r="C25" s="7"/>
      <c r="D25" s="7"/>
      <c r="E25" s="18">
        <v>10</v>
      </c>
      <c r="F25" s="28">
        <v>2</v>
      </c>
      <c r="G25" s="18">
        <f>SUM(F25)*E25</f>
        <v>20</v>
      </c>
      <c r="H25" s="7"/>
      <c r="I25" s="7" t="s">
        <v>33</v>
      </c>
      <c r="J25" s="7"/>
      <c r="K25" s="8"/>
    </row>
    <row r="26" spans="2:11">
      <c r="B26" s="6" t="s">
        <v>46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33</v>
      </c>
      <c r="J26" s="7"/>
      <c r="K26" s="8"/>
    </row>
    <row r="27" spans="2:11">
      <c r="B27" s="6" t="s">
        <v>50</v>
      </c>
      <c r="C27" s="7"/>
      <c r="D27" s="7"/>
      <c r="E27" s="18">
        <v>6.5</v>
      </c>
      <c r="F27" s="28">
        <v>2</v>
      </c>
      <c r="G27" s="18">
        <f t="shared" ref="G27:G32" si="0">SUM(F27)*E27</f>
        <v>13</v>
      </c>
      <c r="H27" s="7"/>
      <c r="I27" s="7" t="s">
        <v>33</v>
      </c>
      <c r="J27" s="7"/>
      <c r="K27" s="8"/>
    </row>
    <row r="28" spans="2:11">
      <c r="B28" s="6" t="s">
        <v>51</v>
      </c>
      <c r="C28" s="7"/>
      <c r="D28" s="7"/>
      <c r="E28" s="18">
        <v>7.5</v>
      </c>
      <c r="F28" s="28">
        <v>2</v>
      </c>
      <c r="G28" s="18">
        <f t="shared" si="0"/>
        <v>15</v>
      </c>
      <c r="H28" s="7"/>
      <c r="I28" s="7" t="s">
        <v>33</v>
      </c>
      <c r="J28" s="7"/>
      <c r="K28" s="8"/>
    </row>
    <row r="29" spans="2:11">
      <c r="B29" s="6" t="s">
        <v>52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33</v>
      </c>
      <c r="J29" s="7"/>
      <c r="K29" s="8"/>
    </row>
    <row r="30" spans="2:11">
      <c r="B30" s="6" t="s">
        <v>53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33</v>
      </c>
      <c r="J30" s="7"/>
      <c r="K30" s="8"/>
    </row>
    <row r="31" spans="2:11">
      <c r="B31" s="6" t="s">
        <v>47</v>
      </c>
      <c r="C31" s="7"/>
      <c r="D31" s="7"/>
      <c r="E31" s="18">
        <v>7</v>
      </c>
      <c r="F31" s="29">
        <v>0</v>
      </c>
      <c r="G31" s="18">
        <f t="shared" si="0"/>
        <v>0</v>
      </c>
      <c r="H31" s="7"/>
      <c r="I31" s="7" t="s">
        <v>33</v>
      </c>
      <c r="J31" s="7"/>
      <c r="K31" s="8"/>
    </row>
    <row r="32" spans="2:11">
      <c r="B32" s="6" t="s">
        <v>48</v>
      </c>
      <c r="C32" s="7"/>
      <c r="D32" s="7"/>
      <c r="E32" s="18">
        <v>6.5</v>
      </c>
      <c r="F32" s="29">
        <v>2</v>
      </c>
      <c r="G32" s="18">
        <f t="shared" si="0"/>
        <v>13</v>
      </c>
      <c r="H32" s="7"/>
      <c r="I32" s="7" t="s">
        <v>33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61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45</v>
      </c>
      <c r="F40" s="7" t="s">
        <v>44</v>
      </c>
      <c r="G40" s="7" t="s">
        <v>18</v>
      </c>
      <c r="H40" s="7"/>
      <c r="I40" s="7" t="s">
        <v>14</v>
      </c>
      <c r="J40" s="7"/>
      <c r="K40" s="8"/>
    </row>
    <row r="41" spans="2:11">
      <c r="B41" s="6" t="s">
        <v>58</v>
      </c>
      <c r="C41" s="7"/>
      <c r="D41" s="7"/>
      <c r="E41" s="18">
        <v>0</v>
      </c>
      <c r="F41" s="28">
        <v>2.5</v>
      </c>
      <c r="G41" s="18">
        <f>SUM(F41)*E41</f>
        <v>0</v>
      </c>
      <c r="H41" s="7"/>
      <c r="I41" s="7"/>
      <c r="J41" s="7"/>
      <c r="K41" s="8"/>
    </row>
    <row r="42" spans="2:11">
      <c r="B42" s="6" t="s">
        <v>59</v>
      </c>
      <c r="C42" s="7"/>
      <c r="D42" s="7"/>
      <c r="E42" s="18">
        <v>0</v>
      </c>
      <c r="F42" s="28">
        <v>2.5</v>
      </c>
      <c r="G42" s="18">
        <f>SUM(F42)*E42</f>
        <v>0</v>
      </c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45</v>
      </c>
      <c r="F56" s="7" t="s">
        <v>44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54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33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2015-06-16T10:59:50Z</dcterms:modified>
</cp:coreProperties>
</file>